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435" windowHeight="11640" activeTab="0"/>
  </bookViews>
  <sheets>
    <sheet name="Framl. til sveitarfél. 2002" sheetId="1" r:id="rId1"/>
  </sheets>
  <definedNames>
    <definedName name="_Builtin0">'Framl. til sveitarfél. 2002'!$2:$5</definedName>
    <definedName name="_xlnm.Print_Titles" localSheetId="0">'Framl. til sveitarfél. 2002'!$2:$5</definedName>
  </definedNames>
  <calcPr fullCalcOnLoad="1"/>
</workbook>
</file>

<file path=xl/sharedStrings.xml><?xml version="1.0" encoding="utf-8"?>
<sst xmlns="http://schemas.openxmlformats.org/spreadsheetml/2006/main" count="217" uniqueCount="202">
  <si>
    <t>Rgl.493/1996</t>
  </si>
  <si>
    <t>Sameining</t>
  </si>
  <si>
    <t>Fjárhags</t>
  </si>
  <si>
    <t>Stofnkostn.-</t>
  </si>
  <si>
    <t>Grunnskóla-</t>
  </si>
  <si>
    <t>Tekjujöfn.-</t>
  </si>
  <si>
    <t>Þjónustu-</t>
  </si>
  <si>
    <t>Alm.grunn-</t>
  </si>
  <si>
    <t>Framlög v/</t>
  </si>
  <si>
    <t>Framlög</t>
  </si>
  <si>
    <t>Skólabúðir</t>
  </si>
  <si>
    <t>Önnur framl.</t>
  </si>
  <si>
    <t>Húsaleigub.</t>
  </si>
  <si>
    <t>Stofnkostn.</t>
  </si>
  <si>
    <t>Samtals</t>
  </si>
  <si>
    <t>sveitarfél.</t>
  </si>
  <si>
    <t>erfiðleikar</t>
  </si>
  <si>
    <t>framlög</t>
  </si>
  <si>
    <t xml:space="preserve">framlög </t>
  </si>
  <si>
    <t>skólaframl.</t>
  </si>
  <si>
    <t>sérkennslu</t>
  </si>
  <si>
    <t>v/ nýbúa</t>
  </si>
  <si>
    <t>að Reykjum</t>
  </si>
  <si>
    <t>vegna yfir-</t>
  </si>
  <si>
    <t>greiðsla</t>
  </si>
  <si>
    <t>færslu grsk.</t>
  </si>
  <si>
    <t>Sveitarfélög</t>
  </si>
  <si>
    <t>Reykjavíkurborg</t>
  </si>
  <si>
    <t>Kópavogsbær</t>
  </si>
  <si>
    <t>Seltjarnarneskaupst.</t>
  </si>
  <si>
    <t>Garðabær</t>
  </si>
  <si>
    <t>Hafnarfjarðarkaupst.</t>
  </si>
  <si>
    <t>Bessastaðahreppur</t>
  </si>
  <si>
    <t>Mosfellsbær</t>
  </si>
  <si>
    <t>Kjósarhreppur</t>
  </si>
  <si>
    <t>Reykjanesbær</t>
  </si>
  <si>
    <t>Grindavíkurkaupstaður</t>
  </si>
  <si>
    <t>Sandgerðisbær</t>
  </si>
  <si>
    <t>Gerðahreppur</t>
  </si>
  <si>
    <t>Vatnsleysustrandarhr.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</si>
  <si>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</si>
  <si>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</si>
  <si>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</si>
  <si>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</si>
  <si>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</si>
  <si>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</si>
  <si>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</si>
  <si>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</si>
  <si>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</si>
  <si>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</si>
  <si>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</si>
  <si>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</si>
  <si>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</si>
  <si>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</si>
  <si>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</si>
  <si>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</si>
  <si>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</si>
  <si>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</si>
  <si>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</si>
  <si>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</si>
  <si>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</si>
  <si>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</si>
  <si>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</si>
  <si>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</si>
  <si>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</si>
  <si>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Kirkjubólshreppur</t>
  </si>
  <si>
    <t>Bæjarhreppur</t>
  </si>
  <si>
    <t>Hólmavíkurhreppur</t>
  </si>
  <si>
    <t>Broddaneshreppur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</si>
  <si>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</si>
  <si>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</si>
  <si>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</si>
  <si>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</si>
  <si>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</si>
  <si>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</si>
  <si>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Svínavatnshreppur</t>
  </si>
  <si>
    <t>Bólstaðarhlíðarhr.</t>
  </si>
  <si>
    <t>Engihlíðarhreppur</t>
  </si>
  <si>
    <t>Vindhælishreppur</t>
  </si>
  <si>
    <t>Höfðahreppur</t>
  </si>
  <si>
    <t>Skagahreppur</t>
  </si>
  <si>
    <t>Akrahreppur</t>
  </si>
  <si>
    <t>Akureyrarkaupstaður</t>
  </si>
  <si>
    <t>Húsavíkurkaupstaður</t>
  </si>
  <si>
    <t>Dalvíkurbyggð</t>
  </si>
  <si>
    <t>Grímseyjarhreppur</t>
  </si>
  <si>
    <t>Hríseyjarhreppur</t>
  </si>
  <si>
    <t>Arnarneshreppur</t>
  </si>
  <si>
    <t>Eyjafjarðarsveit</t>
  </si>
  <si>
    <t>Svalbarðsstrandarhr.</t>
  </si>
  <si>
    <t>Grýtubakkahreppur</t>
  </si>
  <si>
    <t>Hálshreppur</t>
  </si>
  <si>
    <t>Ljósavatnshreppur</t>
  </si>
  <si>
    <t>Bárðdælahreppur</t>
  </si>
  <si>
    <t>Skútustaðahreppur</t>
  </si>
  <si>
    <t>Reykdælahreppur</t>
  </si>
  <si>
    <t>Aðaldælahreppur</t>
  </si>
  <si>
    <t>Reykjahreppur</t>
  </si>
  <si>
    <t>Tjörneshreppur</t>
  </si>
  <si>
    <t>Kelduneshreppur</t>
  </si>
  <si>
    <t>Raufarhafnarhreppur</t>
  </si>
  <si>
    <t>Svalbarðshreppur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</si>
  <si>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</si>
  <si>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</si>
  <si>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</si>
  <si>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</si>
  <si>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</si>
  <si>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</si>
  <si>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</si>
  <si>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</si>
  <si>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Fáskrúðsfjarðarhr.</t>
  </si>
  <si>
    <t>Búðahreppur</t>
  </si>
  <si>
    <t>Stöðvarhreppur</t>
  </si>
  <si>
    <t>Breiðdalshreppur</t>
  </si>
  <si>
    <t>Djúpavogshreppur</t>
  </si>
  <si>
    <t>Sveitarf.  Hornafjörður</t>
  </si>
  <si>
    <t>Suðurland</t>
  </si>
  <si>
    <t>Vestmannaeyjabær</t>
  </si>
  <si>
    <t>Sveitarfél. Árborg</t>
  </si>
  <si>
    <t>Mýrdalshreppur</t>
  </si>
  <si>
    <t>Skaftárhreppur</t>
  </si>
  <si>
    <t>Austur-Eyjafjallahr.</t>
  </si>
  <si>
    <t>Vestur-Eyjafjallahr.</t>
  </si>
  <si>
    <t>Austur-Landeyjarhr.</t>
  </si>
  <si>
    <t>Vestur-Landeyjarhr.</t>
  </si>
  <si>
    <t>Fljótshlíðarhreppur</t>
  </si>
  <si>
    <t>Hvolhreppur</t>
  </si>
  <si>
    <t>Rangárvallahreppur</t>
  </si>
  <si>
    <t>Ásahreppur</t>
  </si>
  <si>
    <t>Djúpárhreppur</t>
  </si>
  <si>
    <t>Holta- og Landsveit</t>
  </si>
  <si>
    <t>Gaulverjabæjarhr.</t>
  </si>
  <si>
    <t>Hraungerðishreppur</t>
  </si>
  <si>
    <t>Villingaholtshreppur</t>
  </si>
  <si>
    <t>Skeiðahreppur</t>
  </si>
  <si>
    <t>Gnúpverjahreppur</t>
  </si>
  <si>
    <t>Hrunamannahreppur</t>
  </si>
  <si>
    <t>Biskupstungnahr.</t>
  </si>
  <si>
    <t>Laugardalshreppur</t>
  </si>
  <si>
    <t>Þingvallahreppur</t>
  </si>
  <si>
    <t>Grímsnes- og Grafnhr.</t>
  </si>
  <si>
    <t>Framlög alls</t>
  </si>
  <si>
    <t>Rgl. 4/1999</t>
  </si>
  <si>
    <t>Sveitarfélagið Ölfus</t>
  </si>
  <si>
    <t>Ólafsfjarðarkaupstaður</t>
  </si>
  <si>
    <t>Fljótsdalshreppur</t>
  </si>
  <si>
    <t>Austur-Hérað</t>
  </si>
  <si>
    <t xml:space="preserve"> </t>
  </si>
  <si>
    <t>Reglugerð nr. 44/1999</t>
  </si>
  <si>
    <t>Framlög til sveitarfélaga árið 2002</t>
  </si>
  <si>
    <t>Reglugerð nr.80/2001</t>
  </si>
  <si>
    <t>Jöfnun vegna</t>
  </si>
  <si>
    <t>fasteignask.</t>
  </si>
  <si>
    <t>Reglugerð nr. 351/2002</t>
  </si>
  <si>
    <t>Veikindaf.</t>
  </si>
  <si>
    <t>barnsbl.</t>
  </si>
  <si>
    <t>kennara</t>
  </si>
  <si>
    <t>Skagabyggð</t>
  </si>
  <si>
    <t>Hörgárbyggð</t>
  </si>
  <si>
    <t>Húsavíkurbær</t>
  </si>
  <si>
    <t>Þingeyjarsveit</t>
  </si>
  <si>
    <t>Rangárþing eystra</t>
  </si>
  <si>
    <t>Rangárþing ytra</t>
  </si>
  <si>
    <t>Bláskógabyggð</t>
  </si>
  <si>
    <t>Til sveitarfélaga</t>
  </si>
  <si>
    <t>Heiðarskóli</t>
  </si>
  <si>
    <t>Varmalandsskóli</t>
  </si>
  <si>
    <t>Laugagerðisskóli</t>
  </si>
  <si>
    <t>Grundarfjarðarbær</t>
  </si>
  <si>
    <t xml:space="preserve">Grsk. Broddaness </t>
  </si>
  <si>
    <t>Blönduóssbær</t>
  </si>
  <si>
    <t>Húnavallaskóli</t>
  </si>
  <si>
    <t>Sameining sveitarfél.</t>
  </si>
  <si>
    <t>Öxarfjarðarhreppur</t>
  </si>
  <si>
    <t>Þórshafnarhreppur</t>
  </si>
  <si>
    <t>Norðurland eystra</t>
  </si>
  <si>
    <t>Norðurland vestra</t>
  </si>
  <si>
    <t>Vestfirðir frh.</t>
  </si>
  <si>
    <t>Vestfirðir</t>
  </si>
  <si>
    <t>Vesturland</t>
  </si>
  <si>
    <t>Reykjanes</t>
  </si>
  <si>
    <t>Norðurl. eystra frh.</t>
  </si>
  <si>
    <t xml:space="preserve">Þelamerkurskóli </t>
  </si>
  <si>
    <t>Stórutjarnarskóli</t>
  </si>
  <si>
    <t xml:space="preserve">Hafralækjarskóli </t>
  </si>
  <si>
    <t>Austurland</t>
  </si>
  <si>
    <t>Hveragerðisbær</t>
  </si>
  <si>
    <t>Suðurland frh.</t>
  </si>
  <si>
    <t>Skeiða-og Gnúpverjahr.</t>
  </si>
  <si>
    <t>Hvolsskóli</t>
  </si>
  <si>
    <t>Laugalandsskóli</t>
  </si>
  <si>
    <t>Ljósafossskóli</t>
  </si>
  <si>
    <t>Héraðsn. Þingeyinga</t>
  </si>
  <si>
    <t>Þróunarsveitarfélag</t>
  </si>
  <si>
    <t>Greiningar-og ráðgjst.</t>
  </si>
  <si>
    <t>Barnaverndarstofa</t>
  </si>
  <si>
    <t>Húsaleigubætur alm.</t>
  </si>
  <si>
    <t>Námsmatsstofnun</t>
  </si>
  <si>
    <t>Rannsóknast. Hásk.Ak.</t>
  </si>
  <si>
    <t>Óhafið 31.12.02</t>
  </si>
  <si>
    <t>Óhafið 31.12.01</t>
  </si>
  <si>
    <t>Bændasamtök Íslands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</si>
</sst>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i/>
      <sz val="14"/>
      <name val="Helvetica"/>
      <family val="0"/>
    </font>
    <font>
      <b/>
      <i/>
      <sz val="9"/>
      <name val="Helvetica"/>
      <family val="0"/>
    </font>
    <font>
      <sz val="9"/>
      <name val="Helvetica"/>
      <family val="0"/>
    </font>
    <font>
      <sz val="10"/>
      <color indexed="8"/>
      <name val="Helvetica"/>
      <family val="2"/>
    </font>
    <font>
      <b/>
      <i/>
      <sz val="8"/>
      <name val="Helvetic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5" fillId="0" borderId="4" xfId="0" applyNumberFormat="1" applyFont="1" applyBorder="1" applyAlignment="1">
      <alignment horizontal="center" wrapText="1"/>
    </xf>
    <xf numFmtId="3" fontId="3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3" fontId="4" fillId="0" borderId="0" xfId="0" applyFont="1" applyBorder="1" applyAlignment="1">
      <alignment horizontal="left"/>
    </xf>
    <xf numFmtId="3" fontId="6" fillId="0" borderId="6" xfId="0" applyNumberFormat="1" applyBorder="1" applyAlignment="1">
      <alignment horizontal="center" wrapText="1"/>
    </xf>
    <xf numFmtId="3" fontId="3" fillId="0" borderId="0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3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6" fillId="0" borderId="7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Border="1" applyAlignment="1">
      <alignment/>
    </xf>
    <xf numFmtId="3" fontId="3" fillId="0" borderId="7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/>
    </xf>
    <xf numFmtId="0" fontId="3" fillId="0" borderId="3" xfId="0" applyBorder="1" applyAlignment="1">
      <alignment/>
    </xf>
    <xf numFmtId="0" fontId="7" fillId="0" borderId="3" xfId="0" applyFont="1" applyBorder="1" applyAlignment="1">
      <alignment/>
    </xf>
    <xf numFmtId="0" fontId="2" fillId="0" borderId="3" xfId="0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5" fillId="0" borderId="8" xfId="0" applyNumberFormat="1" applyBorder="1" applyAlignment="1">
      <alignment horizontal="center" wrapText="1"/>
    </xf>
    <xf numFmtId="3" fontId="3" fillId="0" borderId="2" xfId="0" applyNumberForma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8" fillId="0" borderId="3" xfId="0" applyFont="1" applyBorder="1" applyAlignment="1">
      <alignment/>
    </xf>
    <xf numFmtId="3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49"/>
  <sheetViews>
    <sheetView showZeros="0" tabSelected="1" workbookViewId="0" topLeftCell="A1">
      <pane xSplit="2" ySplit="5" topLeftCell="C17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00" sqref="P200"/>
    </sheetView>
  </sheetViews>
  <sheetFormatPr defaultColWidth="9.140625" defaultRowHeight="12.75"/>
  <cols>
    <col min="1" max="1" width="4.140625" style="0" customWidth="1"/>
    <col min="2" max="2" width="19.28125" style="0" customWidth="1"/>
    <col min="3" max="4" width="10.7109375" style="2" customWidth="1"/>
    <col min="5" max="5" width="11.7109375" style="2" customWidth="1"/>
    <col min="6" max="6" width="12.140625" style="2" customWidth="1"/>
    <col min="7" max="7" width="11.421875" style="2" customWidth="1"/>
    <col min="8" max="9" width="13.28125" style="2" customWidth="1"/>
    <col min="10" max="10" width="13.7109375" style="2" customWidth="1"/>
    <col min="11" max="12" width="12.7109375" style="2" customWidth="1"/>
    <col min="13" max="13" width="10.28125" style="2" customWidth="1"/>
    <col min="14" max="14" width="10.7109375" style="2" customWidth="1"/>
    <col min="15" max="15" width="12.421875" style="2" customWidth="1"/>
    <col min="16" max="16" width="11.7109375" style="2" customWidth="1"/>
    <col min="17" max="18" width="13.7109375" style="2" customWidth="1"/>
    <col min="19" max="19" width="14.28125" style="7" customWidth="1"/>
    <col min="20" max="16384" width="10.7109375" style="0" customWidth="1"/>
  </cols>
  <sheetData>
    <row r="1" spans="2:23" s="6" customFormat="1" ht="18.75" customHeight="1" thickBot="1">
      <c r="B1" s="17" t="s">
        <v>149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W1" s="6" t="s">
        <v>147</v>
      </c>
    </row>
    <row r="2" spans="2:18" ht="39.75" customHeight="1">
      <c r="B2" s="30"/>
      <c r="C2" s="55" t="s">
        <v>148</v>
      </c>
      <c r="D2" s="55"/>
      <c r="E2" s="55"/>
      <c r="F2" s="55"/>
      <c r="G2" s="55"/>
      <c r="H2" s="55"/>
      <c r="I2" s="16" t="s">
        <v>150</v>
      </c>
      <c r="J2" s="56" t="s">
        <v>153</v>
      </c>
      <c r="K2" s="57"/>
      <c r="L2" s="57"/>
      <c r="M2" s="57"/>
      <c r="N2" s="57"/>
      <c r="O2" s="57"/>
      <c r="P2" s="12" t="s">
        <v>142</v>
      </c>
      <c r="Q2" s="39" t="s">
        <v>0</v>
      </c>
      <c r="R2" s="18"/>
    </row>
    <row r="3" spans="2:18" ht="12" customHeight="1">
      <c r="B3" s="31"/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0" t="s">
        <v>151</v>
      </c>
      <c r="J3" s="19" t="s">
        <v>7</v>
      </c>
      <c r="K3" s="19" t="s">
        <v>8</v>
      </c>
      <c r="L3" s="25" t="s">
        <v>154</v>
      </c>
      <c r="M3" s="19" t="s">
        <v>9</v>
      </c>
      <c r="N3" s="19" t="s">
        <v>10</v>
      </c>
      <c r="O3" s="19" t="s">
        <v>11</v>
      </c>
      <c r="P3" s="13" t="s">
        <v>12</v>
      </c>
      <c r="Q3" s="40" t="s">
        <v>13</v>
      </c>
      <c r="R3" s="13" t="s">
        <v>14</v>
      </c>
    </row>
    <row r="4" spans="2:18" ht="12" customHeight="1">
      <c r="B4" s="31"/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17</v>
      </c>
      <c r="H4" s="19" t="s">
        <v>17</v>
      </c>
      <c r="I4" s="10" t="s">
        <v>152</v>
      </c>
      <c r="J4" s="19" t="s">
        <v>19</v>
      </c>
      <c r="K4" s="19" t="s">
        <v>20</v>
      </c>
      <c r="L4" s="25" t="s">
        <v>155</v>
      </c>
      <c r="M4" s="19" t="s">
        <v>21</v>
      </c>
      <c r="N4" s="19" t="s">
        <v>22</v>
      </c>
      <c r="O4" s="19" t="s">
        <v>23</v>
      </c>
      <c r="P4" s="13" t="s">
        <v>24</v>
      </c>
      <c r="Q4" s="40" t="s">
        <v>17</v>
      </c>
      <c r="R4" s="20"/>
    </row>
    <row r="5" spans="2:18" ht="12" customHeight="1">
      <c r="B5" s="31"/>
      <c r="C5" s="22"/>
      <c r="D5" s="21" t="s">
        <v>15</v>
      </c>
      <c r="E5" s="22"/>
      <c r="F5" s="23"/>
      <c r="G5" s="22"/>
      <c r="H5" s="22"/>
      <c r="I5" s="15"/>
      <c r="J5" s="23"/>
      <c r="K5" s="22"/>
      <c r="L5" s="26" t="s">
        <v>156</v>
      </c>
      <c r="M5" s="22"/>
      <c r="N5" s="22"/>
      <c r="O5" s="21" t="s">
        <v>25</v>
      </c>
      <c r="P5" s="14"/>
      <c r="Q5" s="8"/>
      <c r="R5" s="14"/>
    </row>
    <row r="6" spans="2:18" ht="12" customHeight="1">
      <c r="B6" s="32" t="s">
        <v>26</v>
      </c>
      <c r="C6" s="7"/>
      <c r="D6" s="7"/>
      <c r="E6" s="7"/>
      <c r="F6" s="7"/>
      <c r="G6" s="7"/>
      <c r="H6" s="7"/>
      <c r="I6" s="11"/>
      <c r="J6" s="7"/>
      <c r="K6" s="7"/>
      <c r="L6" s="7"/>
      <c r="M6" s="7"/>
      <c r="N6" s="7"/>
      <c r="O6" s="7"/>
      <c r="P6" s="11"/>
      <c r="Q6" s="9"/>
      <c r="R6" s="11"/>
    </row>
    <row r="7" spans="2:18" ht="12" customHeight="1">
      <c r="B7" s="31"/>
      <c r="C7" s="7"/>
      <c r="D7" s="7"/>
      <c r="E7" s="7"/>
      <c r="F7" s="7"/>
      <c r="G7" s="7"/>
      <c r="H7" s="7"/>
      <c r="I7" s="11"/>
      <c r="J7" s="7"/>
      <c r="K7" s="7"/>
      <c r="L7" s="7"/>
      <c r="M7" s="7"/>
      <c r="N7" s="7"/>
      <c r="O7" s="7"/>
      <c r="P7" s="11"/>
      <c r="Q7" s="9"/>
      <c r="R7" s="11"/>
    </row>
    <row r="8" spans="2:18" ht="12" customHeight="1">
      <c r="B8" s="32" t="s">
        <v>27</v>
      </c>
      <c r="C8" s="7"/>
      <c r="D8" s="7"/>
      <c r="E8" s="7"/>
      <c r="F8" s="7">
        <v>3033411</v>
      </c>
      <c r="G8" s="7"/>
      <c r="H8" s="7">
        <v>75930</v>
      </c>
      <c r="I8" s="11"/>
      <c r="J8" s="7"/>
      <c r="K8" s="7">
        <v>434939704</v>
      </c>
      <c r="L8" s="7"/>
      <c r="M8" s="7">
        <v>5279327</v>
      </c>
      <c r="N8" s="7"/>
      <c r="O8" s="7">
        <v>5661170</v>
      </c>
      <c r="P8" s="11">
        <v>247194588</v>
      </c>
      <c r="Q8" s="9">
        <v>227518000</v>
      </c>
      <c r="R8" s="11">
        <f>SUM(C8:Q8)</f>
        <v>923702130</v>
      </c>
    </row>
    <row r="9" spans="2:18" ht="12" customHeight="1">
      <c r="B9" s="31"/>
      <c r="C9" s="7"/>
      <c r="D9" s="7"/>
      <c r="E9" s="7"/>
      <c r="F9" s="7"/>
      <c r="G9" s="7"/>
      <c r="H9" s="7"/>
      <c r="I9" s="11"/>
      <c r="J9" s="7"/>
      <c r="K9" s="7"/>
      <c r="L9" s="7"/>
      <c r="M9" s="7"/>
      <c r="N9" s="7"/>
      <c r="O9" s="7"/>
      <c r="P9" s="11"/>
      <c r="Q9" s="9"/>
      <c r="R9" s="11">
        <f aca="true" t="shared" si="0" ref="R9:R71">SUM(C9:Q9)</f>
        <v>0</v>
      </c>
    </row>
    <row r="10" spans="2:18" ht="12" customHeight="1">
      <c r="B10" s="38" t="s">
        <v>180</v>
      </c>
      <c r="C10" s="7"/>
      <c r="D10" s="7"/>
      <c r="E10" s="7"/>
      <c r="F10" s="7"/>
      <c r="G10" s="7"/>
      <c r="H10" s="7"/>
      <c r="I10" s="11"/>
      <c r="J10" s="7"/>
      <c r="K10" s="7"/>
      <c r="L10" s="7"/>
      <c r="M10" s="7"/>
      <c r="N10" s="7"/>
      <c r="O10" s="7"/>
      <c r="P10" s="11"/>
      <c r="Q10" s="9"/>
      <c r="R10" s="11">
        <f t="shared" si="0"/>
        <v>0</v>
      </c>
    </row>
    <row r="11" spans="2:20" ht="12" customHeight="1">
      <c r="B11" s="31" t="s">
        <v>28</v>
      </c>
      <c r="C11" s="7"/>
      <c r="D11" s="7"/>
      <c r="E11" s="7"/>
      <c r="F11" s="7"/>
      <c r="G11" s="7"/>
      <c r="H11" s="7"/>
      <c r="I11" s="11"/>
      <c r="J11" s="7">
        <v>27181362</v>
      </c>
      <c r="K11" s="7">
        <f>43611000+718000</f>
        <v>44329000</v>
      </c>
      <c r="L11" s="7"/>
      <c r="M11" s="7">
        <v>5760000</v>
      </c>
      <c r="N11" s="7"/>
      <c r="O11" s="7"/>
      <c r="P11" s="11">
        <v>31914661</v>
      </c>
      <c r="Q11" s="9">
        <v>49357954</v>
      </c>
      <c r="R11" s="11">
        <f t="shared" si="0"/>
        <v>158542977</v>
      </c>
      <c r="T11" s="1"/>
    </row>
    <row r="12" spans="2:20" ht="12" customHeight="1">
      <c r="B12" s="31" t="s">
        <v>29</v>
      </c>
      <c r="C12" s="7"/>
      <c r="D12" s="7"/>
      <c r="E12" s="7"/>
      <c r="F12" s="7"/>
      <c r="G12" s="7"/>
      <c r="H12" s="7">
        <v>29825090</v>
      </c>
      <c r="I12" s="11"/>
      <c r="J12" s="7">
        <v>20335557</v>
      </c>
      <c r="K12" s="7">
        <v>13595004</v>
      </c>
      <c r="L12" s="7"/>
      <c r="M12" s="7">
        <v>1620000</v>
      </c>
      <c r="N12" s="7"/>
      <c r="O12" s="7"/>
      <c r="P12" s="11">
        <v>3893445</v>
      </c>
      <c r="Q12" s="9">
        <v>6478000</v>
      </c>
      <c r="R12" s="11">
        <f t="shared" si="0"/>
        <v>75747096</v>
      </c>
      <c r="T12" s="1"/>
    </row>
    <row r="13" spans="2:20" ht="12.75" customHeight="1">
      <c r="B13" s="31" t="s">
        <v>30</v>
      </c>
      <c r="C13" s="7"/>
      <c r="D13" s="7"/>
      <c r="E13" s="7"/>
      <c r="F13" s="7"/>
      <c r="G13" s="7"/>
      <c r="H13" s="7">
        <v>24947171</v>
      </c>
      <c r="I13" s="11"/>
      <c r="J13" s="7">
        <v>22567948</v>
      </c>
      <c r="K13" s="7">
        <v>21597996</v>
      </c>
      <c r="L13" s="7"/>
      <c r="M13" s="7">
        <v>2070000</v>
      </c>
      <c r="N13" s="7"/>
      <c r="O13" s="7"/>
      <c r="P13" s="11">
        <v>3949615</v>
      </c>
      <c r="Q13" s="9">
        <v>8179000</v>
      </c>
      <c r="R13" s="11">
        <f t="shared" si="0"/>
        <v>83311730</v>
      </c>
      <c r="T13" s="1"/>
    </row>
    <row r="14" spans="2:20" s="3" customFormat="1" ht="12" customHeight="1">
      <c r="B14" s="33" t="s">
        <v>31</v>
      </c>
      <c r="C14" s="24"/>
      <c r="D14" s="24"/>
      <c r="E14" s="24"/>
      <c r="F14" s="24"/>
      <c r="G14" s="24"/>
      <c r="H14" s="24">
        <v>6256360</v>
      </c>
      <c r="I14" s="41"/>
      <c r="J14" s="7">
        <v>184317218</v>
      </c>
      <c r="K14" s="7">
        <v>49185996</v>
      </c>
      <c r="L14" s="7"/>
      <c r="M14" s="7">
        <v>9540000</v>
      </c>
      <c r="N14" s="7"/>
      <c r="O14" s="7"/>
      <c r="P14" s="11">
        <v>28996243</v>
      </c>
      <c r="Q14" s="9"/>
      <c r="R14" s="11">
        <f t="shared" si="0"/>
        <v>278295817</v>
      </c>
      <c r="S14" s="27"/>
      <c r="T14" s="4"/>
    </row>
    <row r="15" spans="2:20" s="3" customFormat="1" ht="12" customHeight="1">
      <c r="B15" s="33" t="s">
        <v>32</v>
      </c>
      <c r="C15" s="24"/>
      <c r="D15" s="24"/>
      <c r="E15" s="7"/>
      <c r="F15" s="7">
        <v>575601</v>
      </c>
      <c r="G15" s="7"/>
      <c r="H15" s="7">
        <v>35025444</v>
      </c>
      <c r="I15" s="11">
        <v>1273530</v>
      </c>
      <c r="J15" s="7">
        <v>37974236</v>
      </c>
      <c r="K15" s="7">
        <v>5739000</v>
      </c>
      <c r="L15" s="7"/>
      <c r="M15" s="7">
        <v>540000</v>
      </c>
      <c r="N15" s="7"/>
      <c r="O15" s="7"/>
      <c r="P15" s="11">
        <v>713969</v>
      </c>
      <c r="Q15" s="9"/>
      <c r="R15" s="11">
        <f t="shared" si="0"/>
        <v>81841780</v>
      </c>
      <c r="S15" s="27"/>
      <c r="T15" s="4"/>
    </row>
    <row r="16" spans="2:20" s="3" customFormat="1" ht="12" customHeight="1">
      <c r="B16" s="33" t="s">
        <v>33</v>
      </c>
      <c r="C16" s="24"/>
      <c r="D16" s="24"/>
      <c r="E16" s="7"/>
      <c r="F16" s="7"/>
      <c r="G16" s="7"/>
      <c r="H16" s="7">
        <v>39988525</v>
      </c>
      <c r="I16" s="11">
        <v>9338944</v>
      </c>
      <c r="J16" s="7">
        <v>70593402</v>
      </c>
      <c r="K16" s="7">
        <v>23577000</v>
      </c>
      <c r="L16" s="7"/>
      <c r="M16" s="7">
        <v>2790000</v>
      </c>
      <c r="N16" s="7"/>
      <c r="O16" s="7"/>
      <c r="P16" s="11">
        <v>6114952</v>
      </c>
      <c r="Q16" s="9">
        <v>3810000</v>
      </c>
      <c r="R16" s="11">
        <f t="shared" si="0"/>
        <v>156212823</v>
      </c>
      <c r="S16" s="27"/>
      <c r="T16" s="4"/>
    </row>
    <row r="17" spans="2:20" ht="12" customHeight="1">
      <c r="B17" s="31" t="s">
        <v>34</v>
      </c>
      <c r="C17" s="7"/>
      <c r="D17" s="7"/>
      <c r="E17" s="7"/>
      <c r="F17" s="7">
        <v>3239913</v>
      </c>
      <c r="G17" s="7"/>
      <c r="H17" s="7">
        <v>1114457</v>
      </c>
      <c r="I17" s="11">
        <v>2332384</v>
      </c>
      <c r="J17" s="7">
        <v>8146074</v>
      </c>
      <c r="K17" s="7">
        <v>312996</v>
      </c>
      <c r="L17" s="7"/>
      <c r="M17" s="7"/>
      <c r="N17" s="7"/>
      <c r="O17" s="7"/>
      <c r="P17" s="11"/>
      <c r="Q17" s="9"/>
      <c r="R17" s="11">
        <f t="shared" si="0"/>
        <v>15145824</v>
      </c>
      <c r="T17" s="1"/>
    </row>
    <row r="18" spans="2:20" ht="12" customHeight="1">
      <c r="B18" s="31" t="s">
        <v>35</v>
      </c>
      <c r="C18" s="7"/>
      <c r="D18" s="7"/>
      <c r="E18" s="7"/>
      <c r="F18" s="7"/>
      <c r="G18" s="7"/>
      <c r="H18" s="7">
        <v>37839641</v>
      </c>
      <c r="I18" s="11">
        <v>102356449</v>
      </c>
      <c r="J18" s="7">
        <v>60743045</v>
      </c>
      <c r="K18" s="7">
        <v>23646996</v>
      </c>
      <c r="L18" s="7"/>
      <c r="M18" s="7">
        <v>6498750</v>
      </c>
      <c r="N18" s="7"/>
      <c r="O18" s="7"/>
      <c r="P18" s="11">
        <v>20507051</v>
      </c>
      <c r="Q18" s="9">
        <v>3752000</v>
      </c>
      <c r="R18" s="11">
        <f t="shared" si="0"/>
        <v>255343932</v>
      </c>
      <c r="T18" s="1"/>
    </row>
    <row r="19" spans="2:20" ht="12" customHeight="1">
      <c r="B19" s="31" t="s">
        <v>36</v>
      </c>
      <c r="C19" s="7"/>
      <c r="D19" s="7"/>
      <c r="E19" s="7"/>
      <c r="F19" s="7"/>
      <c r="G19" s="7"/>
      <c r="H19" s="7">
        <v>49724235</v>
      </c>
      <c r="I19" s="11">
        <v>24310142</v>
      </c>
      <c r="J19" s="7">
        <v>23067892</v>
      </c>
      <c r="K19" s="7">
        <v>4616004</v>
      </c>
      <c r="L19" s="7"/>
      <c r="M19" s="7">
        <v>1080000</v>
      </c>
      <c r="N19" s="7"/>
      <c r="O19" s="7"/>
      <c r="P19" s="11">
        <v>4081605</v>
      </c>
      <c r="Q19" s="9"/>
      <c r="R19" s="11">
        <f t="shared" si="0"/>
        <v>106879878</v>
      </c>
      <c r="T19" s="1"/>
    </row>
    <row r="20" spans="2:20" ht="12" customHeight="1">
      <c r="B20" s="31" t="s">
        <v>37</v>
      </c>
      <c r="C20" s="7"/>
      <c r="D20" s="7"/>
      <c r="E20" s="7">
        <v>9123000</v>
      </c>
      <c r="F20" s="7">
        <v>166542</v>
      </c>
      <c r="G20" s="7"/>
      <c r="H20" s="7">
        <v>1175000</v>
      </c>
      <c r="I20" s="11">
        <v>54906021</v>
      </c>
      <c r="J20" s="7">
        <v>36909281</v>
      </c>
      <c r="K20" s="7">
        <v>8550996</v>
      </c>
      <c r="L20" s="7"/>
      <c r="M20" s="7">
        <v>2411250</v>
      </c>
      <c r="N20" s="7"/>
      <c r="O20" s="7"/>
      <c r="P20" s="11">
        <v>770233</v>
      </c>
      <c r="Q20" s="9"/>
      <c r="R20" s="11">
        <f t="shared" si="0"/>
        <v>114012323</v>
      </c>
      <c r="T20" s="1"/>
    </row>
    <row r="21" spans="2:20" ht="12" customHeight="1">
      <c r="B21" s="31" t="s">
        <v>38</v>
      </c>
      <c r="C21" s="7"/>
      <c r="D21" s="7"/>
      <c r="E21" s="7">
        <v>6732000</v>
      </c>
      <c r="F21" s="7"/>
      <c r="G21" s="7">
        <v>18752256</v>
      </c>
      <c r="H21" s="7">
        <v>22845251</v>
      </c>
      <c r="I21" s="11">
        <v>11168334</v>
      </c>
      <c r="J21" s="7">
        <v>25798287</v>
      </c>
      <c r="K21" s="7">
        <v>6494004</v>
      </c>
      <c r="L21" s="7"/>
      <c r="M21" s="7">
        <v>270000</v>
      </c>
      <c r="N21" s="7"/>
      <c r="O21" s="7"/>
      <c r="P21" s="11">
        <v>823714</v>
      </c>
      <c r="Q21" s="9"/>
      <c r="R21" s="11">
        <f t="shared" si="0"/>
        <v>92883846</v>
      </c>
      <c r="T21" s="1"/>
    </row>
    <row r="22" spans="2:20" ht="12" customHeight="1">
      <c r="B22" s="31" t="s">
        <v>39</v>
      </c>
      <c r="C22" s="7"/>
      <c r="D22" s="7"/>
      <c r="E22" s="7"/>
      <c r="F22" s="7">
        <v>1327713</v>
      </c>
      <c r="G22" s="7">
        <v>17619502</v>
      </c>
      <c r="H22" s="7">
        <v>23085233</v>
      </c>
      <c r="I22" s="11">
        <v>8339718</v>
      </c>
      <c r="J22" s="7">
        <v>31801625</v>
      </c>
      <c r="K22" s="7">
        <v>1122996</v>
      </c>
      <c r="L22" s="7"/>
      <c r="M22" s="7">
        <v>900000</v>
      </c>
      <c r="N22" s="7"/>
      <c r="O22" s="7"/>
      <c r="P22" s="11">
        <v>250935</v>
      </c>
      <c r="Q22" s="9"/>
      <c r="R22" s="11">
        <f t="shared" si="0"/>
        <v>84447722</v>
      </c>
      <c r="T22" s="1"/>
    </row>
    <row r="23" spans="2:18" ht="12" customHeight="1">
      <c r="B23" s="31"/>
      <c r="C23" s="7"/>
      <c r="D23" s="7"/>
      <c r="E23" s="7"/>
      <c r="F23" s="7"/>
      <c r="G23" s="7"/>
      <c r="H23" s="7"/>
      <c r="I23" s="11"/>
      <c r="J23" s="7"/>
      <c r="K23" s="7"/>
      <c r="L23" s="7"/>
      <c r="M23" s="7"/>
      <c r="N23" s="7"/>
      <c r="O23" s="7"/>
      <c r="P23" s="11"/>
      <c r="Q23" s="9"/>
      <c r="R23" s="11">
        <f t="shared" si="0"/>
        <v>0</v>
      </c>
    </row>
    <row r="24" spans="2:20" ht="12" customHeight="1">
      <c r="B24" s="38" t="s">
        <v>179</v>
      </c>
      <c r="C24" s="7"/>
      <c r="D24" s="7"/>
      <c r="E24" s="7"/>
      <c r="F24" s="7"/>
      <c r="G24" s="7"/>
      <c r="H24" s="7"/>
      <c r="I24" s="11"/>
      <c r="J24" s="7"/>
      <c r="K24" s="7"/>
      <c r="L24" s="7"/>
      <c r="M24" s="7"/>
      <c r="N24" s="7"/>
      <c r="O24" s="7"/>
      <c r="P24" s="11"/>
      <c r="Q24" s="9"/>
      <c r="R24" s="11">
        <f t="shared" si="0"/>
        <v>0</v>
      </c>
      <c r="T24" s="1"/>
    </row>
    <row r="25" spans="2:20" ht="12" customHeight="1">
      <c r="B25" s="31" t="s">
        <v>40</v>
      </c>
      <c r="C25" s="7"/>
      <c r="D25" s="7"/>
      <c r="E25" s="7"/>
      <c r="F25" s="7"/>
      <c r="G25" s="7"/>
      <c r="H25" s="7">
        <v>38121788</v>
      </c>
      <c r="I25" s="11">
        <v>38108770</v>
      </c>
      <c r="J25" s="7">
        <v>45176120</v>
      </c>
      <c r="K25" s="7">
        <v>11358996</v>
      </c>
      <c r="L25" s="7"/>
      <c r="M25" s="7">
        <v>1080000</v>
      </c>
      <c r="N25" s="7"/>
      <c r="O25" s="7"/>
      <c r="P25" s="11">
        <v>7322291</v>
      </c>
      <c r="Q25" s="9">
        <v>1170000</v>
      </c>
      <c r="R25" s="11">
        <f t="shared" si="0"/>
        <v>142337965</v>
      </c>
      <c r="T25" s="1"/>
    </row>
    <row r="26" spans="2:20" ht="12" customHeight="1">
      <c r="B26" s="31" t="s">
        <v>41</v>
      </c>
      <c r="C26" s="7"/>
      <c r="D26" s="7"/>
      <c r="E26" s="7"/>
      <c r="F26" s="7"/>
      <c r="G26" s="7"/>
      <c r="H26" s="7"/>
      <c r="I26" s="11">
        <v>9267214</v>
      </c>
      <c r="J26" s="7">
        <v>7865015</v>
      </c>
      <c r="K26" s="7">
        <v>1620000</v>
      </c>
      <c r="L26" s="7"/>
      <c r="M26" s="7"/>
      <c r="N26" s="7"/>
      <c r="O26" s="7"/>
      <c r="P26" s="11"/>
      <c r="Q26" s="9"/>
      <c r="R26" s="11">
        <f t="shared" si="0"/>
        <v>18752229</v>
      </c>
      <c r="T26" s="1"/>
    </row>
    <row r="27" spans="2:20" ht="12" customHeight="1">
      <c r="B27" s="31" t="s">
        <v>42</v>
      </c>
      <c r="C27" s="7"/>
      <c r="D27" s="7"/>
      <c r="E27" s="7"/>
      <c r="F27" s="7"/>
      <c r="G27" s="7"/>
      <c r="H27" s="7"/>
      <c r="I27" s="11">
        <v>9177516</v>
      </c>
      <c r="J27" s="7">
        <v>5314787</v>
      </c>
      <c r="K27" s="7">
        <v>810000</v>
      </c>
      <c r="L27" s="7"/>
      <c r="M27" s="7"/>
      <c r="N27" s="7"/>
      <c r="O27" s="7"/>
      <c r="P27" s="11"/>
      <c r="Q27" s="9"/>
      <c r="R27" s="11">
        <f t="shared" si="0"/>
        <v>15302303</v>
      </c>
      <c r="T27" s="1"/>
    </row>
    <row r="28" spans="2:20" ht="12" customHeight="1">
      <c r="B28" s="31" t="s">
        <v>43</v>
      </c>
      <c r="C28" s="7"/>
      <c r="D28" s="7"/>
      <c r="E28" s="7"/>
      <c r="F28" s="7"/>
      <c r="G28" s="7"/>
      <c r="H28" s="7">
        <v>2004428</v>
      </c>
      <c r="I28" s="11">
        <v>940386</v>
      </c>
      <c r="J28" s="7">
        <v>4341892</v>
      </c>
      <c r="K28" s="7"/>
      <c r="L28" s="7"/>
      <c r="M28" s="7"/>
      <c r="N28" s="7"/>
      <c r="O28" s="7"/>
      <c r="P28" s="11">
        <v>13546</v>
      </c>
      <c r="Q28" s="9"/>
      <c r="R28" s="11">
        <f t="shared" si="0"/>
        <v>7300252</v>
      </c>
      <c r="T28" s="1"/>
    </row>
    <row r="29" spans="2:20" ht="12" customHeight="1">
      <c r="B29" s="31" t="s">
        <v>44</v>
      </c>
      <c r="C29" s="7"/>
      <c r="D29" s="7"/>
      <c r="E29" s="7"/>
      <c r="F29" s="7"/>
      <c r="G29" s="7">
        <v>727322</v>
      </c>
      <c r="H29" s="7">
        <v>2412676</v>
      </c>
      <c r="I29" s="11">
        <v>1280040</v>
      </c>
      <c r="J29" s="7">
        <v>7576647</v>
      </c>
      <c r="K29" s="7"/>
      <c r="L29" s="7"/>
      <c r="M29" s="7"/>
      <c r="N29" s="7"/>
      <c r="O29" s="7"/>
      <c r="P29" s="11"/>
      <c r="Q29" s="9"/>
      <c r="R29" s="11">
        <f t="shared" si="0"/>
        <v>11996685</v>
      </c>
      <c r="T29" s="1"/>
    </row>
    <row r="30" spans="2:20" ht="12" customHeight="1">
      <c r="B30" s="31" t="s">
        <v>45</v>
      </c>
      <c r="C30" s="7"/>
      <c r="D30" s="7"/>
      <c r="E30" s="7"/>
      <c r="F30" s="7"/>
      <c r="G30" s="7"/>
      <c r="H30" s="7"/>
      <c r="I30" s="11">
        <v>800387</v>
      </c>
      <c r="J30" s="7">
        <v>2232081</v>
      </c>
      <c r="K30" s="7"/>
      <c r="L30" s="7"/>
      <c r="M30" s="7"/>
      <c r="N30" s="7"/>
      <c r="O30" s="7"/>
      <c r="P30" s="11"/>
      <c r="Q30" s="9"/>
      <c r="R30" s="11">
        <f t="shared" si="0"/>
        <v>3032468</v>
      </c>
      <c r="T30" s="1"/>
    </row>
    <row r="31" spans="2:20" ht="12" customHeight="1">
      <c r="B31" s="31" t="s">
        <v>46</v>
      </c>
      <c r="C31" s="7">
        <v>1595000</v>
      </c>
      <c r="D31" s="7"/>
      <c r="E31" s="7">
        <v>1700000</v>
      </c>
      <c r="F31" s="7">
        <v>17600545</v>
      </c>
      <c r="G31" s="7">
        <v>13374846</v>
      </c>
      <c r="H31" s="7">
        <v>15838041</v>
      </c>
      <c r="I31" s="11">
        <v>9581325</v>
      </c>
      <c r="J31" s="7">
        <v>31767845</v>
      </c>
      <c r="K31" s="7">
        <v>3810996</v>
      </c>
      <c r="L31" s="7"/>
      <c r="M31" s="7"/>
      <c r="N31" s="7"/>
      <c r="O31" s="7"/>
      <c r="P31" s="11">
        <v>1342638</v>
      </c>
      <c r="Q31" s="9"/>
      <c r="R31" s="11">
        <f t="shared" si="0"/>
        <v>96611236</v>
      </c>
      <c r="T31" s="1"/>
    </row>
    <row r="32" spans="2:20" ht="12" customHeight="1">
      <c r="B32" s="31" t="s">
        <v>47</v>
      </c>
      <c r="C32" s="7"/>
      <c r="D32" s="7"/>
      <c r="E32" s="7"/>
      <c r="F32" s="7"/>
      <c r="G32" s="7">
        <v>3689622</v>
      </c>
      <c r="H32" s="7">
        <v>3427727</v>
      </c>
      <c r="I32" s="11">
        <v>963832</v>
      </c>
      <c r="J32" s="7">
        <v>5173327</v>
      </c>
      <c r="K32" s="7"/>
      <c r="L32" s="7"/>
      <c r="M32" s="7"/>
      <c r="N32" s="7"/>
      <c r="O32" s="7"/>
      <c r="P32" s="11"/>
      <c r="Q32" s="9"/>
      <c r="R32" s="11">
        <f t="shared" si="0"/>
        <v>13254508</v>
      </c>
      <c r="T32" s="1"/>
    </row>
    <row r="33" spans="2:20" ht="12" customHeight="1">
      <c r="B33" s="31" t="s">
        <v>48</v>
      </c>
      <c r="C33" s="7"/>
      <c r="D33" s="7"/>
      <c r="E33" s="7"/>
      <c r="F33" s="7">
        <v>7064907</v>
      </c>
      <c r="G33" s="7">
        <v>15380289</v>
      </c>
      <c r="H33" s="7">
        <v>58864963</v>
      </c>
      <c r="I33" s="11">
        <v>27908104</v>
      </c>
      <c r="J33" s="7">
        <v>49170371</v>
      </c>
      <c r="K33" s="7">
        <v>7800996</v>
      </c>
      <c r="L33" s="7"/>
      <c r="M33" s="7"/>
      <c r="N33" s="7"/>
      <c r="O33" s="7"/>
      <c r="P33" s="11">
        <v>7373060</v>
      </c>
      <c r="Q33" s="9"/>
      <c r="R33" s="11">
        <f t="shared" si="0"/>
        <v>173562690</v>
      </c>
      <c r="T33" s="1"/>
    </row>
    <row r="34" spans="2:20" ht="12" customHeight="1">
      <c r="B34" s="31" t="s">
        <v>49</v>
      </c>
      <c r="C34" s="7"/>
      <c r="D34" s="7"/>
      <c r="E34" s="7"/>
      <c r="F34" s="7"/>
      <c r="G34" s="7">
        <v>6044558</v>
      </c>
      <c r="H34" s="7">
        <v>2711448</v>
      </c>
      <c r="I34" s="11">
        <v>1224083</v>
      </c>
      <c r="J34" s="7">
        <v>8751357</v>
      </c>
      <c r="K34" s="7">
        <v>1560000</v>
      </c>
      <c r="L34" s="7">
        <v>752906</v>
      </c>
      <c r="M34" s="7"/>
      <c r="N34" s="7"/>
      <c r="O34" s="7"/>
      <c r="P34" s="11"/>
      <c r="Q34" s="9"/>
      <c r="R34" s="11">
        <f t="shared" si="0"/>
        <v>21044352</v>
      </c>
      <c r="T34" s="1"/>
    </row>
    <row r="35" spans="2:20" ht="12" customHeight="1">
      <c r="B35" s="31" t="s">
        <v>168</v>
      </c>
      <c r="C35" s="7"/>
      <c r="D35" s="7"/>
      <c r="E35" s="7">
        <v>1348000</v>
      </c>
      <c r="F35" s="7">
        <v>2114375</v>
      </c>
      <c r="G35" s="7">
        <v>20483557</v>
      </c>
      <c r="H35" s="7">
        <v>25171672</v>
      </c>
      <c r="I35" s="11">
        <v>9796623</v>
      </c>
      <c r="J35" s="7">
        <v>33524136</v>
      </c>
      <c r="K35" s="7">
        <v>5426004</v>
      </c>
      <c r="L35" s="7"/>
      <c r="M35" s="7">
        <v>810000</v>
      </c>
      <c r="N35" s="7"/>
      <c r="O35" s="7"/>
      <c r="P35" s="11">
        <v>1489251</v>
      </c>
      <c r="Q35" s="9"/>
      <c r="R35" s="11">
        <f t="shared" si="0"/>
        <v>100163618</v>
      </c>
      <c r="T35" s="1"/>
    </row>
    <row r="36" spans="2:20" ht="12" customHeight="1">
      <c r="B36" s="31" t="s">
        <v>50</v>
      </c>
      <c r="C36" s="7"/>
      <c r="D36" s="7"/>
      <c r="E36" s="7"/>
      <c r="F36" s="7">
        <v>1045186</v>
      </c>
      <c r="G36" s="7">
        <v>109069</v>
      </c>
      <c r="H36" s="7">
        <v>1766958</v>
      </c>
      <c r="I36" s="11">
        <v>741657</v>
      </c>
      <c r="J36" s="7">
        <v>69000</v>
      </c>
      <c r="K36" s="7">
        <v>1560000</v>
      </c>
      <c r="L36" s="7"/>
      <c r="M36" s="7"/>
      <c r="N36" s="7"/>
      <c r="O36" s="7"/>
      <c r="P36" s="11"/>
      <c r="Q36" s="9"/>
      <c r="R36" s="11">
        <f t="shared" si="0"/>
        <v>5291870</v>
      </c>
      <c r="T36" s="1"/>
    </row>
    <row r="37" spans="2:20" ht="12" customHeight="1">
      <c r="B37" s="31" t="s">
        <v>51</v>
      </c>
      <c r="C37" s="7"/>
      <c r="D37" s="7"/>
      <c r="E37" s="7"/>
      <c r="F37" s="7"/>
      <c r="G37" s="7"/>
      <c r="H37" s="7">
        <v>24804750</v>
      </c>
      <c r="I37" s="11">
        <v>17898141</v>
      </c>
      <c r="J37" s="7">
        <v>21216838</v>
      </c>
      <c r="K37" s="7">
        <v>4560996</v>
      </c>
      <c r="L37" s="7"/>
      <c r="M37" s="2">
        <v>360000</v>
      </c>
      <c r="N37" s="7"/>
      <c r="O37" s="7"/>
      <c r="P37" s="11">
        <v>1502796</v>
      </c>
      <c r="Q37" s="9"/>
      <c r="R37" s="11">
        <f t="shared" si="0"/>
        <v>70343521</v>
      </c>
      <c r="T37" s="1"/>
    </row>
    <row r="38" spans="2:20" ht="12" customHeight="1">
      <c r="B38" s="31" t="s">
        <v>52</v>
      </c>
      <c r="C38" s="7"/>
      <c r="D38" s="7"/>
      <c r="E38" s="7"/>
      <c r="F38" s="7"/>
      <c r="G38" s="7">
        <v>1796840</v>
      </c>
      <c r="H38" s="7">
        <v>1910044</v>
      </c>
      <c r="I38" s="11">
        <v>1420775</v>
      </c>
      <c r="J38" s="7">
        <v>6095054</v>
      </c>
      <c r="K38" s="7">
        <v>1122996</v>
      </c>
      <c r="L38" s="7">
        <v>573397</v>
      </c>
      <c r="M38" s="7"/>
      <c r="N38" s="7"/>
      <c r="O38" s="7"/>
      <c r="P38" s="11"/>
      <c r="Q38" s="9"/>
      <c r="R38" s="11">
        <f t="shared" si="0"/>
        <v>12919106</v>
      </c>
      <c r="T38" s="1"/>
    </row>
    <row r="39" spans="2:20" ht="12" customHeight="1">
      <c r="B39" s="31" t="s">
        <v>53</v>
      </c>
      <c r="C39" s="7"/>
      <c r="D39" s="7"/>
      <c r="E39" s="7"/>
      <c r="F39" s="7">
        <v>5504004</v>
      </c>
      <c r="G39" s="7"/>
      <c r="H39" s="7">
        <v>55906704</v>
      </c>
      <c r="I39" s="11">
        <v>33592629</v>
      </c>
      <c r="J39" s="7">
        <v>41173052</v>
      </c>
      <c r="K39" s="7">
        <v>6494004</v>
      </c>
      <c r="L39" s="7"/>
      <c r="M39" s="7">
        <v>2340000</v>
      </c>
      <c r="N39" s="7"/>
      <c r="O39" s="7"/>
      <c r="P39" s="11">
        <v>1457264</v>
      </c>
      <c r="Q39" s="9"/>
      <c r="R39" s="11">
        <f t="shared" si="0"/>
        <v>146467657</v>
      </c>
      <c r="T39" s="1"/>
    </row>
    <row r="40" spans="2:20" ht="12" customHeight="1">
      <c r="B40" s="31" t="s">
        <v>54</v>
      </c>
      <c r="C40" s="7"/>
      <c r="D40" s="7"/>
      <c r="E40" s="7"/>
      <c r="F40" s="7">
        <v>3965162</v>
      </c>
      <c r="G40" s="7">
        <v>1233002</v>
      </c>
      <c r="H40" s="7">
        <v>1688726</v>
      </c>
      <c r="I40" s="11">
        <v>1601473</v>
      </c>
      <c r="J40" s="7">
        <v>5435962</v>
      </c>
      <c r="K40" s="7"/>
      <c r="L40" s="7"/>
      <c r="M40" s="7"/>
      <c r="N40" s="7"/>
      <c r="O40" s="7"/>
      <c r="P40" s="11"/>
      <c r="Q40" s="9"/>
      <c r="R40" s="11">
        <f t="shared" si="0"/>
        <v>13924325</v>
      </c>
      <c r="T40" s="1"/>
    </row>
    <row r="41" spans="2:20" ht="12" customHeight="1">
      <c r="B41" s="31" t="s">
        <v>55</v>
      </c>
      <c r="C41" s="7">
        <v>600000</v>
      </c>
      <c r="D41" s="7"/>
      <c r="E41" s="7"/>
      <c r="F41" s="7">
        <v>6935415</v>
      </c>
      <c r="G41" s="7">
        <v>12072449</v>
      </c>
      <c r="H41" s="7">
        <v>31932080</v>
      </c>
      <c r="I41" s="11">
        <v>11864000</v>
      </c>
      <c r="J41" s="7">
        <v>13712602</v>
      </c>
      <c r="K41" s="7">
        <v>1872996</v>
      </c>
      <c r="L41" s="7"/>
      <c r="M41" s="7"/>
      <c r="N41" s="7"/>
      <c r="O41" s="7"/>
      <c r="P41" s="11">
        <v>627500</v>
      </c>
      <c r="Q41" s="9"/>
      <c r="R41" s="11">
        <f t="shared" si="0"/>
        <v>79617042</v>
      </c>
      <c r="T41" s="1"/>
    </row>
    <row r="42" spans="2:20" ht="12" customHeight="1">
      <c r="B42" s="31"/>
      <c r="C42" s="7"/>
      <c r="D42" s="7"/>
      <c r="E42" s="7"/>
      <c r="F42" s="7"/>
      <c r="G42" s="7"/>
      <c r="H42" s="7"/>
      <c r="I42" s="11"/>
      <c r="J42" s="7"/>
      <c r="K42" s="7"/>
      <c r="L42" s="7"/>
      <c r="M42" s="7"/>
      <c r="N42" s="7"/>
      <c r="O42" s="7"/>
      <c r="P42" s="11"/>
      <c r="Q42" s="9"/>
      <c r="R42" s="11">
        <f t="shared" si="0"/>
        <v>0</v>
      </c>
      <c r="T42" s="1"/>
    </row>
    <row r="43" spans="2:20" ht="12" customHeight="1">
      <c r="B43" s="34" t="s">
        <v>56</v>
      </c>
      <c r="C43" s="7"/>
      <c r="D43" s="7"/>
      <c r="E43" s="7"/>
      <c r="F43" s="7"/>
      <c r="G43" s="7"/>
      <c r="H43" s="7"/>
      <c r="I43" s="11"/>
      <c r="J43" s="7"/>
      <c r="K43" s="7"/>
      <c r="L43" s="7"/>
      <c r="M43" s="7"/>
      <c r="N43" s="7"/>
      <c r="O43" s="7"/>
      <c r="P43" s="11"/>
      <c r="Q43" s="9"/>
      <c r="R43" s="11">
        <f t="shared" si="0"/>
        <v>0</v>
      </c>
      <c r="T43" s="1"/>
    </row>
    <row r="44" spans="2:20" ht="12" customHeight="1">
      <c r="B44" s="31" t="s">
        <v>165</v>
      </c>
      <c r="C44" s="7"/>
      <c r="D44" s="7"/>
      <c r="E44" s="7">
        <v>2476000</v>
      </c>
      <c r="F44" s="7">
        <v>17577585</v>
      </c>
      <c r="G44" s="7"/>
      <c r="H44" s="7"/>
      <c r="I44" s="11"/>
      <c r="J44" s="7"/>
      <c r="K44" s="7"/>
      <c r="L44" s="7"/>
      <c r="M44" s="7"/>
      <c r="N44" s="7"/>
      <c r="O44" s="7"/>
      <c r="P44" s="11"/>
      <c r="Q44" s="9"/>
      <c r="R44" s="11">
        <f t="shared" si="0"/>
        <v>20053585</v>
      </c>
      <c r="T44" s="1"/>
    </row>
    <row r="45" spans="2:20" ht="12" customHeight="1">
      <c r="B45" s="31" t="s">
        <v>166</v>
      </c>
      <c r="C45" s="7"/>
      <c r="D45" s="7"/>
      <c r="E45" s="7"/>
      <c r="F45" s="7">
        <v>24464395</v>
      </c>
      <c r="G45" s="7"/>
      <c r="H45" s="7"/>
      <c r="I45" s="11"/>
      <c r="J45" s="7"/>
      <c r="K45" s="7"/>
      <c r="L45" s="7"/>
      <c r="M45" s="7"/>
      <c r="N45" s="7"/>
      <c r="O45" s="7"/>
      <c r="P45" s="11"/>
      <c r="Q45" s="9"/>
      <c r="R45" s="11">
        <f t="shared" si="0"/>
        <v>24464395</v>
      </c>
      <c r="T45" s="1"/>
    </row>
    <row r="46" spans="2:20" ht="11.25" customHeight="1">
      <c r="B46" s="31" t="s">
        <v>167</v>
      </c>
      <c r="C46" s="7"/>
      <c r="D46" s="7"/>
      <c r="E46" s="7">
        <v>4514000</v>
      </c>
      <c r="F46" s="7">
        <v>6556090</v>
      </c>
      <c r="G46" s="7"/>
      <c r="H46" s="7"/>
      <c r="I46" s="11"/>
      <c r="J46" s="7"/>
      <c r="K46" s="7"/>
      <c r="L46" s="7"/>
      <c r="M46" s="7"/>
      <c r="N46" s="7"/>
      <c r="O46" s="7"/>
      <c r="P46" s="11"/>
      <c r="Q46" s="9"/>
      <c r="R46" s="11">
        <f t="shared" si="0"/>
        <v>11070090</v>
      </c>
      <c r="T46" s="1"/>
    </row>
    <row r="47" spans="2:20" ht="12" customHeight="1">
      <c r="B47" s="31"/>
      <c r="C47" s="7"/>
      <c r="D47" s="7"/>
      <c r="E47" s="7"/>
      <c r="F47" s="7"/>
      <c r="G47" s="7"/>
      <c r="H47" s="7"/>
      <c r="I47" s="11"/>
      <c r="J47" s="7"/>
      <c r="K47" s="7"/>
      <c r="L47" s="7"/>
      <c r="M47" s="7"/>
      <c r="N47" s="7"/>
      <c r="O47" s="7"/>
      <c r="P47" s="11"/>
      <c r="Q47" s="9"/>
      <c r="R47" s="11">
        <f t="shared" si="0"/>
        <v>0</v>
      </c>
      <c r="T47" s="1"/>
    </row>
    <row r="48" spans="2:20" ht="12" customHeight="1">
      <c r="B48" s="38" t="s">
        <v>178</v>
      </c>
      <c r="C48" s="7"/>
      <c r="D48" s="7"/>
      <c r="E48" s="7"/>
      <c r="F48" s="7"/>
      <c r="G48" s="7"/>
      <c r="H48" s="7"/>
      <c r="I48" s="11"/>
      <c r="J48" s="7"/>
      <c r="K48" s="7"/>
      <c r="L48" s="7"/>
      <c r="M48" s="7"/>
      <c r="N48" s="7"/>
      <c r="O48" s="7"/>
      <c r="P48" s="11"/>
      <c r="Q48" s="9"/>
      <c r="R48" s="11">
        <f t="shared" si="0"/>
        <v>0</v>
      </c>
      <c r="T48" s="1"/>
    </row>
    <row r="49" spans="2:20" ht="12" customHeight="1">
      <c r="B49" s="31" t="s">
        <v>57</v>
      </c>
      <c r="C49" s="7"/>
      <c r="D49" s="7"/>
      <c r="E49" s="7">
        <v>3367000</v>
      </c>
      <c r="F49" s="7">
        <v>323940</v>
      </c>
      <c r="G49" s="7"/>
      <c r="H49" s="7">
        <v>17983610</v>
      </c>
      <c r="I49" s="11">
        <v>18036294</v>
      </c>
      <c r="J49" s="7">
        <v>15215024</v>
      </c>
      <c r="K49" s="7">
        <v>1620000</v>
      </c>
      <c r="L49" s="7"/>
      <c r="M49" s="7">
        <v>900000</v>
      </c>
      <c r="N49" s="7"/>
      <c r="O49" s="7"/>
      <c r="P49" s="11">
        <v>2086553</v>
      </c>
      <c r="Q49" s="9"/>
      <c r="R49" s="11">
        <f t="shared" si="0"/>
        <v>59532421</v>
      </c>
      <c r="T49" s="1"/>
    </row>
    <row r="50" spans="2:20" ht="12" customHeight="1">
      <c r="B50" s="31" t="s">
        <v>58</v>
      </c>
      <c r="C50" s="7"/>
      <c r="D50" s="7"/>
      <c r="E50" s="7"/>
      <c r="F50" s="7">
        <v>6831522</v>
      </c>
      <c r="G50" s="7"/>
      <c r="H50" s="7">
        <v>95643275</v>
      </c>
      <c r="I50" s="11">
        <v>71419868</v>
      </c>
      <c r="J50" s="7">
        <v>75478073</v>
      </c>
      <c r="K50" s="7">
        <v>8735004</v>
      </c>
      <c r="L50" s="7"/>
      <c r="M50" s="7">
        <v>4590000</v>
      </c>
      <c r="N50" s="7"/>
      <c r="O50" s="7"/>
      <c r="P50" s="11">
        <v>10645983</v>
      </c>
      <c r="Q50" s="9">
        <v>1175000</v>
      </c>
      <c r="R50" s="11">
        <f t="shared" si="0"/>
        <v>274518725</v>
      </c>
      <c r="T50" s="1"/>
    </row>
    <row r="51" spans="2:20" ht="12" customHeight="1">
      <c r="B51" s="31" t="s">
        <v>59</v>
      </c>
      <c r="C51" s="7"/>
      <c r="D51" s="7"/>
      <c r="E51" s="7">
        <v>1352000</v>
      </c>
      <c r="F51" s="7">
        <v>5749480</v>
      </c>
      <c r="G51" s="7">
        <v>2550734</v>
      </c>
      <c r="H51" s="7">
        <v>13235441</v>
      </c>
      <c r="I51" s="11">
        <v>5779102</v>
      </c>
      <c r="J51" s="7">
        <v>10652772</v>
      </c>
      <c r="K51" s="7">
        <v>1620000</v>
      </c>
      <c r="L51" s="7"/>
      <c r="M51" s="7"/>
      <c r="N51" s="7"/>
      <c r="O51" s="7"/>
      <c r="P51" s="11">
        <v>395381</v>
      </c>
      <c r="Q51" s="9"/>
      <c r="R51" s="11">
        <f t="shared" si="0"/>
        <v>41334910</v>
      </c>
      <c r="T51" s="1"/>
    </row>
    <row r="52" spans="2:20" ht="12" customHeight="1">
      <c r="B52" s="31" t="s">
        <v>60</v>
      </c>
      <c r="C52" s="7"/>
      <c r="D52" s="7"/>
      <c r="E52" s="7"/>
      <c r="F52" s="7">
        <v>265780</v>
      </c>
      <c r="G52" s="7">
        <v>5111295</v>
      </c>
      <c r="H52" s="7">
        <v>14210683</v>
      </c>
      <c r="I52" s="11">
        <v>6085268</v>
      </c>
      <c r="J52" s="7">
        <v>13536569</v>
      </c>
      <c r="K52" s="7">
        <v>810000</v>
      </c>
      <c r="L52" s="7"/>
      <c r="M52" s="7">
        <v>270000</v>
      </c>
      <c r="N52" s="7"/>
      <c r="O52" s="7"/>
      <c r="P52" s="11">
        <v>10805</v>
      </c>
      <c r="Q52" s="9"/>
      <c r="R52" s="11">
        <f t="shared" si="0"/>
        <v>40300400</v>
      </c>
      <c r="T52" s="1"/>
    </row>
    <row r="53" spans="2:20" ht="12" customHeight="1">
      <c r="B53" s="31" t="s">
        <v>61</v>
      </c>
      <c r="C53" s="7"/>
      <c r="D53" s="7"/>
      <c r="E53" s="7"/>
      <c r="F53" s="7">
        <v>7569399</v>
      </c>
      <c r="G53" s="7"/>
      <c r="H53" s="7">
        <v>43609673</v>
      </c>
      <c r="I53" s="11">
        <v>29928369</v>
      </c>
      <c r="J53" s="7">
        <v>43013656</v>
      </c>
      <c r="K53" s="7">
        <v>4242996</v>
      </c>
      <c r="L53" s="7"/>
      <c r="M53" s="7">
        <v>450000</v>
      </c>
      <c r="N53" s="7"/>
      <c r="O53" s="7"/>
      <c r="P53" s="11">
        <v>2049033</v>
      </c>
      <c r="Q53" s="9"/>
      <c r="R53" s="11">
        <f t="shared" si="0"/>
        <v>130863126</v>
      </c>
      <c r="T53" s="1"/>
    </row>
    <row r="54" spans="2:20" ht="12" customHeight="1">
      <c r="B54" s="31" t="s">
        <v>62</v>
      </c>
      <c r="C54" s="7"/>
      <c r="D54" s="7"/>
      <c r="E54" s="7">
        <v>8531000</v>
      </c>
      <c r="F54" s="7">
        <v>635448</v>
      </c>
      <c r="G54" s="7"/>
      <c r="H54" s="7">
        <v>18829291</v>
      </c>
      <c r="I54" s="11">
        <v>9779148</v>
      </c>
      <c r="J54" s="7">
        <v>9481447</v>
      </c>
      <c r="K54" s="7"/>
      <c r="L54" s="7"/>
      <c r="M54" s="7">
        <v>270000</v>
      </c>
      <c r="N54" s="7"/>
      <c r="O54" s="7"/>
      <c r="P54" s="11">
        <v>180057</v>
      </c>
      <c r="Q54" s="9"/>
      <c r="R54" s="11">
        <f t="shared" si="0"/>
        <v>47706391</v>
      </c>
      <c r="T54" s="1"/>
    </row>
    <row r="55" spans="2:20" ht="12" customHeight="1">
      <c r="B55" s="31" t="s">
        <v>63</v>
      </c>
      <c r="C55" s="7"/>
      <c r="D55" s="7"/>
      <c r="E55" s="7"/>
      <c r="F55" s="7">
        <v>954183</v>
      </c>
      <c r="G55" s="7"/>
      <c r="H55" s="7">
        <v>1629598</v>
      </c>
      <c r="I55" s="11">
        <v>2298124</v>
      </c>
      <c r="J55" s="7">
        <v>1873193</v>
      </c>
      <c r="K55" s="7"/>
      <c r="L55" s="7"/>
      <c r="M55" s="7"/>
      <c r="N55" s="7"/>
      <c r="O55" s="7">
        <v>1293474</v>
      </c>
      <c r="P55" s="11">
        <v>80875</v>
      </c>
      <c r="Q55" s="9"/>
      <c r="R55" s="11">
        <f aca="true" t="shared" si="1" ref="R55:R60">SUM(C55:Q55)</f>
        <v>8129447</v>
      </c>
      <c r="T55" s="1"/>
    </row>
    <row r="56" spans="2:20" ht="12" customHeight="1">
      <c r="B56" s="31" t="s">
        <v>64</v>
      </c>
      <c r="C56" s="7"/>
      <c r="D56" s="7"/>
      <c r="E56" s="7"/>
      <c r="F56" s="7">
        <v>136641</v>
      </c>
      <c r="G56" s="7">
        <v>610065</v>
      </c>
      <c r="H56" s="7">
        <v>6421384</v>
      </c>
      <c r="I56" s="11">
        <v>2180334</v>
      </c>
      <c r="J56" s="7">
        <v>3090028</v>
      </c>
      <c r="K56" s="7"/>
      <c r="L56" s="7"/>
      <c r="M56" s="7"/>
      <c r="N56" s="7"/>
      <c r="O56" s="7"/>
      <c r="P56" s="11">
        <v>156132</v>
      </c>
      <c r="Q56" s="9"/>
      <c r="R56" s="11">
        <f t="shared" si="1"/>
        <v>12594584</v>
      </c>
      <c r="T56" s="1"/>
    </row>
    <row r="57" spans="2:20" ht="12" customHeight="1">
      <c r="B57" s="31" t="s">
        <v>65</v>
      </c>
      <c r="C57" s="7"/>
      <c r="D57" s="7"/>
      <c r="E57" s="7"/>
      <c r="F57" s="7">
        <v>633801</v>
      </c>
      <c r="G57" s="7"/>
      <c r="H57" s="7">
        <v>40011</v>
      </c>
      <c r="I57" s="11">
        <v>236780</v>
      </c>
      <c r="J57" s="7">
        <v>743710</v>
      </c>
      <c r="K57" s="7">
        <v>130415</v>
      </c>
      <c r="L57" s="7"/>
      <c r="M57" s="7"/>
      <c r="N57" s="7"/>
      <c r="O57" s="7"/>
      <c r="P57" s="11"/>
      <c r="Q57" s="9"/>
      <c r="R57" s="11">
        <f t="shared" si="1"/>
        <v>1784717</v>
      </c>
      <c r="T57" s="1"/>
    </row>
    <row r="58" spans="2:20" ht="12" customHeight="1">
      <c r="B58" s="31" t="s">
        <v>66</v>
      </c>
      <c r="C58" s="7"/>
      <c r="D58" s="7"/>
      <c r="E58" s="7"/>
      <c r="F58" s="7">
        <v>1626784</v>
      </c>
      <c r="G58" s="7">
        <v>1261072</v>
      </c>
      <c r="H58" s="7">
        <v>2157979</v>
      </c>
      <c r="I58" s="11">
        <v>1000635</v>
      </c>
      <c r="J58" s="7">
        <v>2150700</v>
      </c>
      <c r="K58" s="7"/>
      <c r="L58" s="7"/>
      <c r="M58" s="7"/>
      <c r="N58" s="7"/>
      <c r="O58" s="7"/>
      <c r="P58" s="11">
        <v>101252</v>
      </c>
      <c r="Q58" s="9"/>
      <c r="R58" s="11">
        <f>SUM(C58:Q58)</f>
        <v>8298422</v>
      </c>
      <c r="T58" s="1"/>
    </row>
    <row r="59" spans="2:20" ht="12" customHeight="1">
      <c r="B59" s="31" t="s">
        <v>67</v>
      </c>
      <c r="C59" s="7">
        <v>250000</v>
      </c>
      <c r="D59" s="7"/>
      <c r="E59" s="7"/>
      <c r="F59" s="7">
        <v>817446</v>
      </c>
      <c r="G59" s="7"/>
      <c r="H59" s="7">
        <v>1838994</v>
      </c>
      <c r="I59" s="11">
        <v>3916710</v>
      </c>
      <c r="J59" s="7">
        <v>5236674</v>
      </c>
      <c r="K59" s="7"/>
      <c r="L59" s="7"/>
      <c r="M59" s="7"/>
      <c r="N59" s="7"/>
      <c r="O59" s="7"/>
      <c r="P59" s="11"/>
      <c r="Q59" s="9"/>
      <c r="R59" s="11">
        <f t="shared" si="1"/>
        <v>12059824</v>
      </c>
      <c r="T59" s="1"/>
    </row>
    <row r="60" spans="2:20" ht="12" customHeight="1">
      <c r="B60" s="31" t="s">
        <v>68</v>
      </c>
      <c r="C60" s="7"/>
      <c r="D60" s="7"/>
      <c r="E60" s="7"/>
      <c r="F60" s="7">
        <v>334000</v>
      </c>
      <c r="G60" s="7">
        <v>1618908</v>
      </c>
      <c r="H60" s="7">
        <v>2512914</v>
      </c>
      <c r="I60" s="11">
        <v>1091273</v>
      </c>
      <c r="J60" s="7">
        <v>2629462</v>
      </c>
      <c r="K60" s="7"/>
      <c r="L60" s="7"/>
      <c r="M60" s="7"/>
      <c r="N60" s="7"/>
      <c r="O60" s="7"/>
      <c r="P60" s="11"/>
      <c r="Q60" s="9"/>
      <c r="R60" s="11">
        <f t="shared" si="1"/>
        <v>8186557</v>
      </c>
      <c r="T60" s="1"/>
    </row>
    <row r="61" spans="2:20" ht="12" customHeight="1">
      <c r="B61" s="35" t="s">
        <v>177</v>
      </c>
      <c r="C61" s="7"/>
      <c r="D61" s="7"/>
      <c r="E61" s="7"/>
      <c r="F61" s="7"/>
      <c r="G61" s="7"/>
      <c r="H61" s="7"/>
      <c r="I61" s="11"/>
      <c r="J61" s="7"/>
      <c r="K61" s="7"/>
      <c r="L61" s="7"/>
      <c r="M61" s="7"/>
      <c r="N61" s="7"/>
      <c r="O61" s="7"/>
      <c r="P61" s="11"/>
      <c r="Q61" s="9"/>
      <c r="R61" s="11">
        <f t="shared" si="0"/>
        <v>0</v>
      </c>
      <c r="T61" s="1"/>
    </row>
    <row r="62" spans="2:20" ht="12" customHeight="1">
      <c r="B62" s="36" t="s">
        <v>172</v>
      </c>
      <c r="C62" s="7"/>
      <c r="D62" s="7"/>
      <c r="E62" s="7"/>
      <c r="F62" s="7"/>
      <c r="G62" s="7"/>
      <c r="H62" s="7"/>
      <c r="I62" s="11"/>
      <c r="J62" s="7"/>
      <c r="K62" s="7"/>
      <c r="L62" s="7"/>
      <c r="M62" s="7"/>
      <c r="N62" s="7"/>
      <c r="O62" s="7"/>
      <c r="P62" s="11"/>
      <c r="Q62" s="9"/>
      <c r="R62" s="11">
        <f t="shared" si="0"/>
        <v>0</v>
      </c>
      <c r="T62" s="1"/>
    </row>
    <row r="63" spans="2:20" ht="12" customHeight="1">
      <c r="B63" s="31" t="s">
        <v>67</v>
      </c>
      <c r="C63" s="7">
        <v>500000</v>
      </c>
      <c r="D63" s="7"/>
      <c r="E63" s="7">
        <v>20641000</v>
      </c>
      <c r="F63" s="7">
        <v>1308570</v>
      </c>
      <c r="G63" s="7">
        <v>7075724</v>
      </c>
      <c r="H63" s="7">
        <v>15482132</v>
      </c>
      <c r="I63" s="11">
        <v>4215358</v>
      </c>
      <c r="J63" s="7">
        <v>8878119</v>
      </c>
      <c r="K63" s="7">
        <v>182581</v>
      </c>
      <c r="L63" s="7"/>
      <c r="M63" s="7"/>
      <c r="N63" s="7"/>
      <c r="O63" s="7"/>
      <c r="P63" s="11">
        <v>791039</v>
      </c>
      <c r="Q63" s="9"/>
      <c r="R63" s="11">
        <f t="shared" si="0"/>
        <v>59074523</v>
      </c>
      <c r="T63" s="1"/>
    </row>
    <row r="64" spans="2:20" ht="12" customHeight="1">
      <c r="B64" s="31"/>
      <c r="C64" s="7"/>
      <c r="D64" s="7"/>
      <c r="E64" s="7"/>
      <c r="F64" s="7"/>
      <c r="G64" s="7"/>
      <c r="H64" s="7"/>
      <c r="I64" s="11"/>
      <c r="J64" s="7"/>
      <c r="K64" s="7"/>
      <c r="L64" s="7"/>
      <c r="M64" s="7"/>
      <c r="N64" s="7"/>
      <c r="O64" s="7"/>
      <c r="P64" s="11"/>
      <c r="Q64" s="9"/>
      <c r="R64" s="11">
        <f t="shared" si="0"/>
        <v>0</v>
      </c>
      <c r="T64" s="1"/>
    </row>
    <row r="65" spans="2:20" ht="12" customHeight="1">
      <c r="B65" s="34" t="s">
        <v>56</v>
      </c>
      <c r="C65" s="7"/>
      <c r="D65" s="7"/>
      <c r="E65" s="7"/>
      <c r="F65" s="7"/>
      <c r="G65" s="7"/>
      <c r="H65" s="7"/>
      <c r="I65" s="11"/>
      <c r="J65" s="7"/>
      <c r="K65" s="7"/>
      <c r="L65" s="7"/>
      <c r="M65" s="7"/>
      <c r="N65" s="7"/>
      <c r="O65" s="7"/>
      <c r="P65" s="11"/>
      <c r="Q65" s="9"/>
      <c r="R65" s="11">
        <f t="shared" si="0"/>
        <v>0</v>
      </c>
      <c r="T65" s="1"/>
    </row>
    <row r="66" spans="2:20" ht="12" customHeight="1">
      <c r="B66" s="31" t="s">
        <v>169</v>
      </c>
      <c r="C66" s="7"/>
      <c r="D66" s="7"/>
      <c r="E66" s="7"/>
      <c r="F66" s="7">
        <v>611378</v>
      </c>
      <c r="G66" s="7"/>
      <c r="H66" s="7"/>
      <c r="I66" s="11"/>
      <c r="J66" s="7"/>
      <c r="K66" s="7"/>
      <c r="L66" s="7"/>
      <c r="M66" s="7"/>
      <c r="N66" s="7"/>
      <c r="O66" s="7"/>
      <c r="P66" s="11"/>
      <c r="Q66" s="9"/>
      <c r="R66" s="11">
        <f t="shared" si="0"/>
        <v>611378</v>
      </c>
      <c r="T66" s="1"/>
    </row>
    <row r="67" spans="2:20" ht="12" customHeight="1">
      <c r="B67" s="31"/>
      <c r="C67" s="7"/>
      <c r="D67" s="7"/>
      <c r="E67" s="7"/>
      <c r="F67" s="7"/>
      <c r="G67" s="7"/>
      <c r="H67" s="7"/>
      <c r="I67" s="11"/>
      <c r="J67" s="7"/>
      <c r="K67" s="7"/>
      <c r="L67" s="7"/>
      <c r="M67" s="7"/>
      <c r="N67" s="7"/>
      <c r="O67" s="7"/>
      <c r="P67" s="11"/>
      <c r="Q67" s="9"/>
      <c r="R67" s="11">
        <f t="shared" si="0"/>
        <v>0</v>
      </c>
      <c r="T67" s="1"/>
    </row>
    <row r="68" spans="2:20" ht="12" customHeight="1">
      <c r="B68" s="35" t="s">
        <v>176</v>
      </c>
      <c r="C68" s="7"/>
      <c r="D68" s="7"/>
      <c r="E68" s="7"/>
      <c r="F68" s="7"/>
      <c r="G68" s="7"/>
      <c r="H68" s="7"/>
      <c r="I68" s="11"/>
      <c r="J68" s="7"/>
      <c r="K68" s="7"/>
      <c r="L68" s="7"/>
      <c r="M68" s="7"/>
      <c r="N68" s="7"/>
      <c r="O68" s="7"/>
      <c r="P68" s="11"/>
      <c r="Q68" s="9"/>
      <c r="R68" s="11">
        <f t="shared" si="0"/>
        <v>0</v>
      </c>
      <c r="T68" s="1"/>
    </row>
    <row r="69" spans="2:20" ht="12" customHeight="1">
      <c r="B69" s="31" t="s">
        <v>69</v>
      </c>
      <c r="C69" s="7"/>
      <c r="D69" s="7"/>
      <c r="E69" s="7"/>
      <c r="F69" s="7">
        <v>136641</v>
      </c>
      <c r="G69" s="7"/>
      <c r="H69" s="7">
        <v>39206723</v>
      </c>
      <c r="I69" s="11">
        <v>31617692</v>
      </c>
      <c r="J69" s="7">
        <v>28308642</v>
      </c>
      <c r="K69" s="7">
        <v>3995004</v>
      </c>
      <c r="L69" s="7"/>
      <c r="M69" s="7">
        <v>630000</v>
      </c>
      <c r="N69" s="7"/>
      <c r="O69" s="7"/>
      <c r="P69" s="11">
        <v>3767681</v>
      </c>
      <c r="Q69" s="9"/>
      <c r="R69" s="11">
        <f t="shared" si="0"/>
        <v>107662383</v>
      </c>
      <c r="T69" s="1"/>
    </row>
    <row r="70" spans="2:20" ht="12" customHeight="1">
      <c r="B70" s="31" t="s">
        <v>70</v>
      </c>
      <c r="C70" s="7"/>
      <c r="D70" s="7"/>
      <c r="E70" s="7"/>
      <c r="F70" s="7">
        <v>35435979</v>
      </c>
      <c r="G70" s="7">
        <v>63775078</v>
      </c>
      <c r="H70" s="7">
        <v>85302550</v>
      </c>
      <c r="I70" s="11">
        <v>59963784</v>
      </c>
      <c r="J70" s="7">
        <v>78975070</v>
      </c>
      <c r="K70" s="7">
        <v>8988000</v>
      </c>
      <c r="L70" s="7"/>
      <c r="M70" s="7"/>
      <c r="N70" s="7"/>
      <c r="O70" s="7"/>
      <c r="P70" s="11">
        <v>7299750</v>
      </c>
      <c r="Q70" s="9"/>
      <c r="R70" s="11">
        <f t="shared" si="0"/>
        <v>339740211</v>
      </c>
      <c r="T70" s="1"/>
    </row>
    <row r="71" spans="2:20" ht="12" customHeight="1">
      <c r="B71" s="31" t="s">
        <v>71</v>
      </c>
      <c r="C71" s="7"/>
      <c r="D71" s="7"/>
      <c r="E71" s="7">
        <v>19008000</v>
      </c>
      <c r="F71" s="7">
        <v>19337720</v>
      </c>
      <c r="G71" s="7">
        <v>26231282</v>
      </c>
      <c r="H71" s="7">
        <v>43234825</v>
      </c>
      <c r="I71" s="11">
        <v>23224237</v>
      </c>
      <c r="J71" s="7">
        <v>25048650</v>
      </c>
      <c r="K71" s="7">
        <v>1251996</v>
      </c>
      <c r="L71" s="7"/>
      <c r="M71" s="7">
        <v>1080000</v>
      </c>
      <c r="N71" s="7">
        <v>20112350</v>
      </c>
      <c r="O71" s="7"/>
      <c r="P71" s="11">
        <v>2299296</v>
      </c>
      <c r="Q71" s="9"/>
      <c r="R71" s="11">
        <f t="shared" si="0"/>
        <v>180828356</v>
      </c>
      <c r="T71" s="1"/>
    </row>
    <row r="72" spans="2:20" ht="12" customHeight="1">
      <c r="B72" s="31" t="s">
        <v>72</v>
      </c>
      <c r="C72" s="7"/>
      <c r="D72" s="7"/>
      <c r="E72" s="7"/>
      <c r="F72" s="7"/>
      <c r="G72" s="7">
        <v>2849957</v>
      </c>
      <c r="H72" s="7">
        <v>4809224</v>
      </c>
      <c r="I72" s="11">
        <v>787067</v>
      </c>
      <c r="J72" s="7">
        <v>2081352</v>
      </c>
      <c r="K72" s="7">
        <v>1872996</v>
      </c>
      <c r="L72" s="7"/>
      <c r="M72" s="7"/>
      <c r="N72" s="7"/>
      <c r="O72" s="7"/>
      <c r="P72" s="11" t="s">
        <v>147</v>
      </c>
      <c r="Q72" s="9"/>
      <c r="R72" s="11">
        <f aca="true" t="shared" si="2" ref="R72:R143">SUM(C72:Q72)</f>
        <v>12400596</v>
      </c>
      <c r="T72" s="1"/>
    </row>
    <row r="73" spans="2:20" ht="12" customHeight="1">
      <c r="B73" s="31" t="s">
        <v>73</v>
      </c>
      <c r="C73" s="7"/>
      <c r="D73" s="7"/>
      <c r="E73" s="7"/>
      <c r="F73" s="7"/>
      <c r="G73" s="7">
        <v>858268</v>
      </c>
      <c r="H73" s="7">
        <v>2078033</v>
      </c>
      <c r="I73" s="11">
        <v>1029626</v>
      </c>
      <c r="J73" s="7">
        <v>3699151</v>
      </c>
      <c r="K73" s="7"/>
      <c r="L73" s="7"/>
      <c r="M73" s="7"/>
      <c r="N73" s="7"/>
      <c r="O73" s="7"/>
      <c r="P73" s="11">
        <v>52044</v>
      </c>
      <c r="Q73" s="9"/>
      <c r="R73" s="11">
        <f t="shared" si="2"/>
        <v>7717122</v>
      </c>
      <c r="T73" s="1"/>
    </row>
    <row r="74" spans="2:20" ht="12" customHeight="1">
      <c r="B74" s="31" t="s">
        <v>74</v>
      </c>
      <c r="C74" s="7"/>
      <c r="D74" s="7"/>
      <c r="E74" s="7"/>
      <c r="F74" s="7"/>
      <c r="G74" s="7"/>
      <c r="H74" s="7">
        <v>2156343</v>
      </c>
      <c r="I74" s="11">
        <v>1557302</v>
      </c>
      <c r="J74" s="7">
        <v>2506452</v>
      </c>
      <c r="K74" s="7"/>
      <c r="L74" s="7"/>
      <c r="M74" s="7"/>
      <c r="N74" s="7"/>
      <c r="O74" s="7"/>
      <c r="P74" s="11">
        <v>138160</v>
      </c>
      <c r="Q74" s="9"/>
      <c r="R74" s="11">
        <f t="shared" si="2"/>
        <v>6358257</v>
      </c>
      <c r="T74" s="1"/>
    </row>
    <row r="75" spans="2:20" ht="12" customHeight="1">
      <c r="B75" s="31" t="s">
        <v>170</v>
      </c>
      <c r="C75" s="7">
        <v>1424000</v>
      </c>
      <c r="D75" s="7"/>
      <c r="E75" s="7"/>
      <c r="F75" s="7"/>
      <c r="G75" s="7"/>
      <c r="H75" s="7">
        <v>3521235</v>
      </c>
      <c r="I75" s="11">
        <v>7997015</v>
      </c>
      <c r="J75" s="7">
        <v>8037565</v>
      </c>
      <c r="K75" s="7">
        <v>1480415</v>
      </c>
      <c r="L75" s="7"/>
      <c r="M75" s="7"/>
      <c r="N75" s="7"/>
      <c r="O75" s="7"/>
      <c r="P75" s="11">
        <v>718505</v>
      </c>
      <c r="Q75" s="9"/>
      <c r="R75" s="11">
        <f t="shared" si="2"/>
        <v>23178735</v>
      </c>
      <c r="T75" s="1"/>
    </row>
    <row r="76" spans="2:20" ht="12" customHeight="1">
      <c r="B76" s="31" t="s">
        <v>75</v>
      </c>
      <c r="C76" s="7"/>
      <c r="D76" s="7"/>
      <c r="E76" s="7"/>
      <c r="F76" s="7">
        <v>208113</v>
      </c>
      <c r="G76" s="7"/>
      <c r="H76" s="7">
        <v>1175000</v>
      </c>
      <c r="I76" s="11">
        <v>4680039</v>
      </c>
      <c r="J76" s="7">
        <v>6513286</v>
      </c>
      <c r="K76" s="7">
        <v>810000</v>
      </c>
      <c r="L76" s="7"/>
      <c r="M76" s="7"/>
      <c r="N76" s="7"/>
      <c r="O76" s="7"/>
      <c r="P76" s="11">
        <v>171853</v>
      </c>
      <c r="Q76" s="9"/>
      <c r="R76" s="11">
        <f t="shared" si="2"/>
        <v>13558291</v>
      </c>
      <c r="T76" s="1"/>
    </row>
    <row r="77" spans="2:20" ht="12" customHeight="1">
      <c r="B77" s="31" t="s">
        <v>76</v>
      </c>
      <c r="C77" s="7"/>
      <c r="D77" s="7"/>
      <c r="E77" s="7"/>
      <c r="F77" s="7"/>
      <c r="G77" s="7">
        <v>6178926</v>
      </c>
      <c r="H77" s="7">
        <v>3912185</v>
      </c>
      <c r="I77" s="11">
        <v>1118277</v>
      </c>
      <c r="J77" s="7">
        <v>6225934</v>
      </c>
      <c r="K77" s="7"/>
      <c r="L77" s="7"/>
      <c r="M77" s="7"/>
      <c r="N77" s="7"/>
      <c r="O77" s="7"/>
      <c r="P77" s="11">
        <v>20663</v>
      </c>
      <c r="Q77" s="9"/>
      <c r="R77" s="11">
        <f t="shared" si="2"/>
        <v>17455985</v>
      </c>
      <c r="T77" s="1"/>
    </row>
    <row r="78" spans="2:20" ht="12" customHeight="1">
      <c r="B78" s="31" t="s">
        <v>77</v>
      </c>
      <c r="C78" s="7"/>
      <c r="D78" s="7"/>
      <c r="E78" s="7"/>
      <c r="F78" s="7">
        <v>48006</v>
      </c>
      <c r="G78" s="7"/>
      <c r="H78" s="7">
        <v>138543</v>
      </c>
      <c r="I78" s="11">
        <v>301475</v>
      </c>
      <c r="J78" s="7">
        <v>680640</v>
      </c>
      <c r="K78" s="7"/>
      <c r="L78" s="7"/>
      <c r="M78" s="7"/>
      <c r="N78" s="7"/>
      <c r="O78" s="7"/>
      <c r="P78" s="11">
        <v>30443</v>
      </c>
      <c r="Q78" s="9"/>
      <c r="R78" s="11">
        <f t="shared" si="2"/>
        <v>1199107</v>
      </c>
      <c r="T78" s="1"/>
    </row>
    <row r="79" spans="2:20" ht="12" customHeight="1">
      <c r="B79" s="31" t="s">
        <v>78</v>
      </c>
      <c r="C79" s="7"/>
      <c r="D79" s="7"/>
      <c r="E79" s="7"/>
      <c r="F79" s="7"/>
      <c r="G79" s="7"/>
      <c r="H79" s="7">
        <v>45592</v>
      </c>
      <c r="I79" s="11">
        <v>127340</v>
      </c>
      <c r="J79" s="7">
        <v>335402</v>
      </c>
      <c r="K79" s="7"/>
      <c r="L79" s="7"/>
      <c r="M79" s="7"/>
      <c r="N79" s="7"/>
      <c r="O79" s="7"/>
      <c r="P79" s="11">
        <v>13555</v>
      </c>
      <c r="Q79" s="9"/>
      <c r="R79" s="11">
        <f t="shared" si="2"/>
        <v>521889</v>
      </c>
      <c r="T79" s="1"/>
    </row>
    <row r="80" spans="2:20" ht="12" customHeight="1">
      <c r="B80" s="31" t="s">
        <v>79</v>
      </c>
      <c r="C80" s="7"/>
      <c r="D80" s="7"/>
      <c r="E80" s="7"/>
      <c r="F80" s="7"/>
      <c r="G80" s="7"/>
      <c r="H80" s="7">
        <v>18648124</v>
      </c>
      <c r="I80" s="11">
        <v>9604989</v>
      </c>
      <c r="J80" s="7">
        <v>15849832</v>
      </c>
      <c r="K80" s="7">
        <v>5555004</v>
      </c>
      <c r="L80" s="7"/>
      <c r="M80" s="7"/>
      <c r="N80" s="7"/>
      <c r="O80" s="7"/>
      <c r="P80" s="11">
        <v>1421550</v>
      </c>
      <c r="Q80" s="9"/>
      <c r="R80" s="11">
        <f t="shared" si="2"/>
        <v>51079499</v>
      </c>
      <c r="T80" s="1"/>
    </row>
    <row r="81" spans="2:20" ht="12" customHeight="1">
      <c r="B81" s="31" t="s">
        <v>80</v>
      </c>
      <c r="C81" s="7">
        <v>250000</v>
      </c>
      <c r="D81" s="7"/>
      <c r="E81" s="7">
        <v>298000</v>
      </c>
      <c r="F81" s="7">
        <v>708939</v>
      </c>
      <c r="G81" s="7"/>
      <c r="H81" s="7">
        <v>348172</v>
      </c>
      <c r="I81" s="11">
        <v>125670</v>
      </c>
      <c r="J81" s="7">
        <v>705789</v>
      </c>
      <c r="K81" s="7"/>
      <c r="L81" s="7"/>
      <c r="M81" s="7"/>
      <c r="N81" s="7"/>
      <c r="O81" s="7">
        <v>400089</v>
      </c>
      <c r="P81" s="11"/>
      <c r="Q81" s="9"/>
      <c r="R81" s="11">
        <f t="shared" si="2"/>
        <v>2836659</v>
      </c>
      <c r="T81" s="1"/>
    </row>
    <row r="82" spans="2:20" ht="12" customHeight="1">
      <c r="B82" s="31" t="s">
        <v>81</v>
      </c>
      <c r="C82" s="7"/>
      <c r="D82" s="7"/>
      <c r="E82" s="7">
        <v>4486000</v>
      </c>
      <c r="F82" s="7">
        <v>3253946</v>
      </c>
      <c r="G82" s="7">
        <v>8752030</v>
      </c>
      <c r="H82" s="7">
        <v>6996559</v>
      </c>
      <c r="I82" s="11">
        <v>1751682</v>
      </c>
      <c r="J82" s="7">
        <v>8657500</v>
      </c>
      <c r="K82" s="7"/>
      <c r="L82" s="7"/>
      <c r="M82" s="7"/>
      <c r="N82" s="7"/>
      <c r="O82" s="7"/>
      <c r="P82" s="11">
        <v>97584</v>
      </c>
      <c r="Q82" s="9"/>
      <c r="R82" s="11">
        <f t="shared" si="2"/>
        <v>33995301</v>
      </c>
      <c r="T82" s="1"/>
    </row>
    <row r="83" spans="2:20" ht="12" customHeight="1">
      <c r="B83" s="31"/>
      <c r="C83" s="7"/>
      <c r="D83" s="7"/>
      <c r="E83" s="7"/>
      <c r="F83" s="7"/>
      <c r="G83" s="7"/>
      <c r="H83" s="7"/>
      <c r="I83" s="11"/>
      <c r="J83" s="7"/>
      <c r="K83" s="7"/>
      <c r="L83" s="7"/>
      <c r="M83" s="7"/>
      <c r="N83" s="7"/>
      <c r="O83" s="7"/>
      <c r="P83" s="11"/>
      <c r="Q83" s="9"/>
      <c r="R83" s="11">
        <f t="shared" si="2"/>
        <v>0</v>
      </c>
      <c r="T83" s="1"/>
    </row>
    <row r="84" spans="2:20" ht="12" customHeight="1">
      <c r="B84" s="36" t="s">
        <v>172</v>
      </c>
      <c r="C84" s="7"/>
      <c r="D84" s="7"/>
      <c r="E84" s="7"/>
      <c r="F84" s="7"/>
      <c r="G84" s="7"/>
      <c r="H84" s="7"/>
      <c r="I84" s="11"/>
      <c r="J84" s="7"/>
      <c r="K84" s="7"/>
      <c r="L84" s="7"/>
      <c r="M84" s="7"/>
      <c r="N84" s="7"/>
      <c r="O84" s="7"/>
      <c r="P84" s="11"/>
      <c r="Q84" s="9"/>
      <c r="R84" s="11">
        <f t="shared" si="2"/>
        <v>0</v>
      </c>
      <c r="T84" s="1"/>
    </row>
    <row r="85" spans="2:20" ht="12" customHeight="1">
      <c r="B85" s="37" t="s">
        <v>170</v>
      </c>
      <c r="C85" s="7">
        <v>16347000</v>
      </c>
      <c r="D85" s="7"/>
      <c r="E85" s="7"/>
      <c r="F85" s="7">
        <v>239145</v>
      </c>
      <c r="G85" s="7">
        <v>461322</v>
      </c>
      <c r="H85" s="7">
        <v>20134927</v>
      </c>
      <c r="I85" s="11">
        <v>10868984</v>
      </c>
      <c r="J85" s="7">
        <v>10670079</v>
      </c>
      <c r="K85" s="7">
        <v>2072581</v>
      </c>
      <c r="L85" s="7"/>
      <c r="M85" s="7"/>
      <c r="N85" s="7"/>
      <c r="O85" s="7"/>
      <c r="P85" s="11">
        <v>2457858</v>
      </c>
      <c r="Q85" s="9"/>
      <c r="R85" s="11">
        <f t="shared" si="2"/>
        <v>63251896</v>
      </c>
      <c r="T85" s="1"/>
    </row>
    <row r="86" spans="2:20" ht="12" customHeight="1">
      <c r="B86" s="37" t="s">
        <v>157</v>
      </c>
      <c r="C86" s="7">
        <v>500000</v>
      </c>
      <c r="D86" s="7"/>
      <c r="E86" s="7"/>
      <c r="F86" s="7">
        <v>852305</v>
      </c>
      <c r="G86" s="7">
        <v>4381767</v>
      </c>
      <c r="H86" s="7">
        <v>3992727</v>
      </c>
      <c r="I86" s="11">
        <v>804673</v>
      </c>
      <c r="J86" s="7">
        <v>1625332</v>
      </c>
      <c r="K86" s="7"/>
      <c r="L86" s="7"/>
      <c r="M86" s="7"/>
      <c r="N86" s="7"/>
      <c r="O86" s="7"/>
      <c r="P86" s="11">
        <v>53034</v>
      </c>
      <c r="Q86" s="9"/>
      <c r="R86" s="11">
        <f t="shared" si="2"/>
        <v>12209838</v>
      </c>
      <c r="T86" s="1"/>
    </row>
    <row r="87" spans="2:20" ht="12" customHeight="1">
      <c r="B87" s="31"/>
      <c r="C87" s="7"/>
      <c r="D87" s="7"/>
      <c r="E87" s="7"/>
      <c r="F87" s="7"/>
      <c r="G87" s="7"/>
      <c r="H87" s="7"/>
      <c r="I87" s="11"/>
      <c r="J87" s="7"/>
      <c r="K87" s="7"/>
      <c r="L87" s="7"/>
      <c r="M87" s="7"/>
      <c r="N87" s="7"/>
      <c r="O87" s="7"/>
      <c r="P87" s="11"/>
      <c r="Q87" s="9"/>
      <c r="R87" s="11">
        <f t="shared" si="2"/>
        <v>0</v>
      </c>
      <c r="T87" s="1"/>
    </row>
    <row r="88" spans="2:20" ht="12" customHeight="1">
      <c r="B88" s="34" t="s">
        <v>56</v>
      </c>
      <c r="C88" s="7"/>
      <c r="D88" s="7"/>
      <c r="E88" s="7"/>
      <c r="F88" s="7"/>
      <c r="G88" s="7"/>
      <c r="H88" s="7"/>
      <c r="I88" s="11"/>
      <c r="J88" s="7"/>
      <c r="K88" s="7"/>
      <c r="L88" s="7"/>
      <c r="M88" s="7"/>
      <c r="N88" s="7"/>
      <c r="O88" s="7"/>
      <c r="P88" s="11"/>
      <c r="Q88" s="9"/>
      <c r="R88" s="11">
        <f t="shared" si="2"/>
        <v>0</v>
      </c>
      <c r="T88" s="1"/>
    </row>
    <row r="89" spans="2:20" ht="12" customHeight="1">
      <c r="B89" s="31" t="s">
        <v>171</v>
      </c>
      <c r="C89" s="7"/>
      <c r="D89" s="7"/>
      <c r="E89" s="7"/>
      <c r="F89" s="7">
        <v>19564683</v>
      </c>
      <c r="G89" s="7"/>
      <c r="H89" s="7"/>
      <c r="I89" s="11"/>
      <c r="J89" s="7"/>
      <c r="K89" s="7"/>
      <c r="L89" s="7"/>
      <c r="M89" s="7"/>
      <c r="N89" s="7"/>
      <c r="O89" s="7"/>
      <c r="P89" s="11"/>
      <c r="Q89" s="9"/>
      <c r="R89" s="11">
        <f t="shared" si="2"/>
        <v>19564683</v>
      </c>
      <c r="T89" s="1"/>
    </row>
    <row r="90" spans="2:20" ht="12" customHeight="1">
      <c r="B90" s="31"/>
      <c r="C90" s="7"/>
      <c r="D90" s="7"/>
      <c r="E90" s="7"/>
      <c r="F90" s="7"/>
      <c r="G90" s="7"/>
      <c r="H90" s="7"/>
      <c r="I90" s="11"/>
      <c r="J90" s="7"/>
      <c r="K90" s="7"/>
      <c r="L90" s="7"/>
      <c r="M90" s="7"/>
      <c r="N90" s="7"/>
      <c r="O90" s="7"/>
      <c r="P90" s="11"/>
      <c r="Q90" s="9"/>
      <c r="R90" s="11">
        <f t="shared" si="2"/>
        <v>0</v>
      </c>
      <c r="T90" s="1"/>
    </row>
    <row r="91" spans="2:20" ht="12" customHeight="1">
      <c r="B91" s="38" t="s">
        <v>175</v>
      </c>
      <c r="C91" s="7"/>
      <c r="D91" s="7"/>
      <c r="E91" s="7"/>
      <c r="F91" s="7"/>
      <c r="G91" s="7"/>
      <c r="H91" s="7"/>
      <c r="I91" s="11"/>
      <c r="J91" s="7"/>
      <c r="K91" s="7"/>
      <c r="L91" s="7"/>
      <c r="M91" s="7"/>
      <c r="N91" s="7"/>
      <c r="O91" s="7"/>
      <c r="P91" s="11"/>
      <c r="Q91" s="9"/>
      <c r="R91" s="11">
        <f t="shared" si="2"/>
        <v>0</v>
      </c>
      <c r="T91" s="1"/>
    </row>
    <row r="92" spans="2:20" ht="12" customHeight="1">
      <c r="B92" s="31" t="s">
        <v>82</v>
      </c>
      <c r="C92" s="7"/>
      <c r="D92" s="7"/>
      <c r="E92" s="7"/>
      <c r="F92" s="7"/>
      <c r="G92" s="7">
        <v>63934787</v>
      </c>
      <c r="H92" s="7">
        <v>42986458</v>
      </c>
      <c r="I92" s="11">
        <v>109306647</v>
      </c>
      <c r="J92" s="7">
        <v>137503892</v>
      </c>
      <c r="K92" s="7">
        <f>44076000+718000</f>
        <v>44794000</v>
      </c>
      <c r="L92" s="7"/>
      <c r="M92" s="7">
        <v>2700000</v>
      </c>
      <c r="N92" s="7"/>
      <c r="O92" s="7"/>
      <c r="P92" s="11">
        <v>37731075</v>
      </c>
      <c r="Q92" s="9">
        <v>30280000</v>
      </c>
      <c r="R92" s="11">
        <f t="shared" si="2"/>
        <v>469236859</v>
      </c>
      <c r="T92" s="1"/>
    </row>
    <row r="93" spans="2:20" ht="12" customHeight="1">
      <c r="B93" s="31" t="s">
        <v>83</v>
      </c>
      <c r="C93" s="7"/>
      <c r="D93" s="7"/>
      <c r="E93" s="7"/>
      <c r="F93" s="7"/>
      <c r="G93" s="7"/>
      <c r="H93" s="7">
        <v>6204766</v>
      </c>
      <c r="I93" s="11">
        <v>14372265</v>
      </c>
      <c r="J93" s="7">
        <v>21212343</v>
      </c>
      <c r="K93" s="7">
        <v>2393335</v>
      </c>
      <c r="L93" s="7"/>
      <c r="M93" s="7">
        <v>337500</v>
      </c>
      <c r="N93" s="7"/>
      <c r="O93" s="7"/>
      <c r="P93" s="11">
        <v>1573425</v>
      </c>
      <c r="Q93" s="9"/>
      <c r="R93" s="11">
        <f t="shared" si="2"/>
        <v>46093634</v>
      </c>
      <c r="T93" s="1"/>
    </row>
    <row r="94" spans="2:20" ht="12" customHeight="1">
      <c r="B94" s="31" t="s">
        <v>144</v>
      </c>
      <c r="C94" s="7"/>
      <c r="D94" s="7"/>
      <c r="E94" s="7">
        <v>1296000</v>
      </c>
      <c r="F94" s="7">
        <v>1037282</v>
      </c>
      <c r="G94" s="7"/>
      <c r="H94" s="7">
        <v>22861701</v>
      </c>
      <c r="I94" s="11">
        <v>12350326</v>
      </c>
      <c r="J94" s="7">
        <v>29637850</v>
      </c>
      <c r="K94" s="7">
        <v>4308000</v>
      </c>
      <c r="L94" s="7"/>
      <c r="M94" s="7">
        <v>180000</v>
      </c>
      <c r="N94" s="7"/>
      <c r="O94" s="7"/>
      <c r="P94" s="11">
        <v>1840634</v>
      </c>
      <c r="Q94" s="9"/>
      <c r="R94" s="11">
        <f t="shared" si="2"/>
        <v>73511793</v>
      </c>
      <c r="T94" s="1"/>
    </row>
    <row r="95" spans="2:20" ht="12" customHeight="1">
      <c r="B95" s="31" t="s">
        <v>84</v>
      </c>
      <c r="C95" s="7"/>
      <c r="D95" s="7"/>
      <c r="E95" s="7"/>
      <c r="F95" s="7">
        <v>10599410</v>
      </c>
      <c r="G95" s="7">
        <v>23585826</v>
      </c>
      <c r="H95" s="7">
        <v>51662374</v>
      </c>
      <c r="I95" s="11">
        <v>24336788</v>
      </c>
      <c r="J95" s="7">
        <v>58640629</v>
      </c>
      <c r="K95" s="7">
        <v>4561046</v>
      </c>
      <c r="L95" s="7"/>
      <c r="M95" s="7">
        <v>2070000</v>
      </c>
      <c r="N95" s="7"/>
      <c r="O95" s="7"/>
      <c r="P95" s="11">
        <v>5219416</v>
      </c>
      <c r="Q95" s="9"/>
      <c r="R95" s="11">
        <f t="shared" si="2"/>
        <v>180675489</v>
      </c>
      <c r="T95" s="1"/>
    </row>
    <row r="96" spans="2:20" ht="12" customHeight="1">
      <c r="B96" s="31" t="s">
        <v>85</v>
      </c>
      <c r="C96" s="7"/>
      <c r="D96" s="7"/>
      <c r="E96" s="7"/>
      <c r="F96" s="7">
        <v>521650</v>
      </c>
      <c r="G96" s="7"/>
      <c r="H96" s="7">
        <v>663613</v>
      </c>
      <c r="I96" s="11">
        <v>1494778</v>
      </c>
      <c r="J96" s="7">
        <v>3045484</v>
      </c>
      <c r="K96" s="7"/>
      <c r="L96" s="7"/>
      <c r="M96" s="7"/>
      <c r="N96" s="7"/>
      <c r="O96" s="7"/>
      <c r="P96" s="11"/>
      <c r="Q96" s="9"/>
      <c r="R96" s="11">
        <f t="shared" si="2"/>
        <v>5725525</v>
      </c>
      <c r="T96" s="1"/>
    </row>
    <row r="97" spans="2:20" ht="12" customHeight="1">
      <c r="B97" s="31" t="s">
        <v>86</v>
      </c>
      <c r="C97" s="7"/>
      <c r="D97" s="7"/>
      <c r="E97" s="7"/>
      <c r="F97" s="7">
        <v>187120</v>
      </c>
      <c r="G97" s="7">
        <v>1402423</v>
      </c>
      <c r="H97" s="7">
        <v>4892337</v>
      </c>
      <c r="I97" s="11">
        <v>4790944</v>
      </c>
      <c r="J97" s="7">
        <v>11407631</v>
      </c>
      <c r="K97" s="7">
        <v>1122996</v>
      </c>
      <c r="L97" s="7"/>
      <c r="M97" s="7">
        <v>540000</v>
      </c>
      <c r="N97" s="7"/>
      <c r="O97" s="7"/>
      <c r="P97" s="11">
        <v>6612</v>
      </c>
      <c r="Q97" s="9"/>
      <c r="R97" s="11">
        <f t="shared" si="2"/>
        <v>24350063</v>
      </c>
      <c r="T97" s="1"/>
    </row>
    <row r="98" spans="2:20" ht="12" customHeight="1">
      <c r="B98" s="31" t="s">
        <v>87</v>
      </c>
      <c r="C98" s="7"/>
      <c r="D98" s="7"/>
      <c r="E98" s="7"/>
      <c r="F98" s="7"/>
      <c r="G98" s="7">
        <v>628771</v>
      </c>
      <c r="H98" s="7">
        <v>4551852</v>
      </c>
      <c r="I98" s="11">
        <v>1596671</v>
      </c>
      <c r="J98" s="7">
        <v>4538552</v>
      </c>
      <c r="K98" s="7">
        <v>312996</v>
      </c>
      <c r="L98" s="7"/>
      <c r="M98" s="7"/>
      <c r="N98" s="7"/>
      <c r="O98" s="7"/>
      <c r="P98" s="11">
        <v>209518</v>
      </c>
      <c r="Q98" s="9"/>
      <c r="R98" s="11">
        <f t="shared" si="2"/>
        <v>11838360</v>
      </c>
      <c r="T98" s="1"/>
    </row>
    <row r="99" spans="2:18" ht="12" customHeight="1">
      <c r="B99" s="31" t="s">
        <v>158</v>
      </c>
      <c r="C99" s="7">
        <v>1900000</v>
      </c>
      <c r="D99" s="7"/>
      <c r="E99" s="7"/>
      <c r="F99" s="7"/>
      <c r="G99" s="7">
        <v>6987522</v>
      </c>
      <c r="H99" s="7">
        <v>6162795</v>
      </c>
      <c r="I99" s="11">
        <v>8153195</v>
      </c>
      <c r="J99" s="7">
        <v>9611472</v>
      </c>
      <c r="K99" s="7">
        <v>1122996</v>
      </c>
      <c r="L99" s="7"/>
      <c r="M99" s="7">
        <v>90000</v>
      </c>
      <c r="N99" s="7"/>
      <c r="O99" s="7"/>
      <c r="P99" s="11">
        <v>65530</v>
      </c>
      <c r="Q99" s="9"/>
      <c r="R99" s="11">
        <f>SUM(C99:Q99)</f>
        <v>34093510</v>
      </c>
    </row>
    <row r="100" spans="2:20" ht="12" customHeight="1">
      <c r="B100" s="31" t="s">
        <v>88</v>
      </c>
      <c r="C100" s="7"/>
      <c r="D100" s="7"/>
      <c r="E100" s="7"/>
      <c r="F100" s="7">
        <v>18538050</v>
      </c>
      <c r="G100" s="7">
        <v>43126336</v>
      </c>
      <c r="H100" s="7">
        <v>18066250</v>
      </c>
      <c r="I100" s="11">
        <v>7094074</v>
      </c>
      <c r="J100" s="7">
        <v>30843712</v>
      </c>
      <c r="K100" s="7">
        <v>3125004</v>
      </c>
      <c r="L100" s="7"/>
      <c r="M100" s="7">
        <v>450000</v>
      </c>
      <c r="N100" s="7"/>
      <c r="O100" s="7"/>
      <c r="P100" s="11">
        <v>1165076</v>
      </c>
      <c r="Q100" s="9"/>
      <c r="R100" s="11">
        <f t="shared" si="2"/>
        <v>122408502</v>
      </c>
      <c r="T100" s="1"/>
    </row>
    <row r="101" spans="2:18" ht="12" customHeight="1">
      <c r="B101" s="31" t="s">
        <v>89</v>
      </c>
      <c r="C101" s="7"/>
      <c r="D101" s="7"/>
      <c r="E101" s="7">
        <v>261000</v>
      </c>
      <c r="F101" s="7">
        <v>3253500</v>
      </c>
      <c r="G101" s="7">
        <v>10631380</v>
      </c>
      <c r="H101" s="7">
        <v>8228842</v>
      </c>
      <c r="I101" s="11">
        <v>4562188</v>
      </c>
      <c r="J101" s="7">
        <v>19359451</v>
      </c>
      <c r="K101" s="7">
        <v>1251996</v>
      </c>
      <c r="L101" s="7"/>
      <c r="M101" s="7">
        <v>270000</v>
      </c>
      <c r="N101" s="7"/>
      <c r="O101" s="7"/>
      <c r="P101" s="11">
        <v>282248</v>
      </c>
      <c r="Q101" s="9"/>
      <c r="R101" s="11">
        <f t="shared" si="2"/>
        <v>48100605</v>
      </c>
    </row>
    <row r="102" spans="2:18" ht="12" customHeight="1">
      <c r="B102" s="31" t="s">
        <v>90</v>
      </c>
      <c r="C102" s="7"/>
      <c r="D102" s="7"/>
      <c r="E102" s="7">
        <v>411000</v>
      </c>
      <c r="F102" s="7">
        <v>1392317</v>
      </c>
      <c r="G102" s="7"/>
      <c r="H102" s="7">
        <v>14926290</v>
      </c>
      <c r="I102" s="11">
        <v>4832816</v>
      </c>
      <c r="J102" s="7">
        <v>6607030</v>
      </c>
      <c r="K102" s="7"/>
      <c r="L102" s="7"/>
      <c r="M102" s="7"/>
      <c r="N102" s="7"/>
      <c r="O102" s="7"/>
      <c r="P102" s="11">
        <v>573403</v>
      </c>
      <c r="Q102" s="9"/>
      <c r="R102" s="11">
        <f t="shared" si="2"/>
        <v>28742856</v>
      </c>
    </row>
    <row r="103" spans="2:18" ht="12" customHeight="1">
      <c r="B103" s="31" t="s">
        <v>91</v>
      </c>
      <c r="C103" s="7"/>
      <c r="D103" s="7"/>
      <c r="E103" s="7"/>
      <c r="F103" s="7"/>
      <c r="G103" s="7"/>
      <c r="H103" s="7">
        <v>1116642</v>
      </c>
      <c r="I103" s="11">
        <v>1157635</v>
      </c>
      <c r="J103" s="7">
        <v>4511006</v>
      </c>
      <c r="K103" s="7"/>
      <c r="L103" s="7"/>
      <c r="M103" s="7"/>
      <c r="N103" s="7"/>
      <c r="O103" s="7"/>
      <c r="P103" s="11"/>
      <c r="Q103" s="9"/>
      <c r="R103" s="11">
        <f t="shared" si="2"/>
        <v>6785283</v>
      </c>
    </row>
    <row r="104" spans="2:18" ht="12" customHeight="1">
      <c r="B104" s="31" t="s">
        <v>92</v>
      </c>
      <c r="C104" s="7"/>
      <c r="D104" s="7"/>
      <c r="E104" s="7"/>
      <c r="F104" s="7"/>
      <c r="G104" s="7"/>
      <c r="H104" s="7">
        <v>1244636</v>
      </c>
      <c r="I104" s="11">
        <v>1609210</v>
      </c>
      <c r="J104" s="7">
        <v>5555760</v>
      </c>
      <c r="K104" s="7">
        <v>780000</v>
      </c>
      <c r="L104" s="7"/>
      <c r="M104" s="7"/>
      <c r="N104" s="7"/>
      <c r="O104" s="7"/>
      <c r="P104" s="11">
        <v>196381</v>
      </c>
      <c r="Q104" s="9"/>
      <c r="R104" s="11">
        <f t="shared" si="2"/>
        <v>9385987</v>
      </c>
    </row>
    <row r="105" spans="2:18" ht="13.5" customHeight="1">
      <c r="B105" s="31" t="s">
        <v>93</v>
      </c>
      <c r="C105" s="7"/>
      <c r="D105" s="7"/>
      <c r="E105" s="7"/>
      <c r="F105" s="7">
        <v>345800</v>
      </c>
      <c r="G105" s="7"/>
      <c r="H105" s="7">
        <v>893846</v>
      </c>
      <c r="I105" s="11">
        <v>535090</v>
      </c>
      <c r="J105" s="7">
        <v>2625739</v>
      </c>
      <c r="K105" s="7"/>
      <c r="L105" s="7"/>
      <c r="M105" s="7"/>
      <c r="N105" s="7"/>
      <c r="O105" s="7"/>
      <c r="P105" s="11">
        <v>51426</v>
      </c>
      <c r="Q105" s="9"/>
      <c r="R105" s="11">
        <f t="shared" si="2"/>
        <v>4451901</v>
      </c>
    </row>
    <row r="106" spans="2:18" ht="12" customHeight="1">
      <c r="B106" s="31" t="s">
        <v>94</v>
      </c>
      <c r="C106" s="7"/>
      <c r="D106" s="7"/>
      <c r="E106" s="7"/>
      <c r="F106" s="7">
        <v>6755496</v>
      </c>
      <c r="G106" s="7"/>
      <c r="H106" s="7">
        <v>7688041</v>
      </c>
      <c r="I106" s="11">
        <v>11088180</v>
      </c>
      <c r="J106" s="7">
        <v>15874928</v>
      </c>
      <c r="K106" s="7">
        <v>312996</v>
      </c>
      <c r="L106" s="7"/>
      <c r="M106" s="7">
        <v>180000</v>
      </c>
      <c r="N106" s="7"/>
      <c r="O106" s="7"/>
      <c r="P106" s="11">
        <v>368226</v>
      </c>
      <c r="Q106" s="9"/>
      <c r="R106" s="11">
        <f t="shared" si="2"/>
        <v>42267867</v>
      </c>
    </row>
    <row r="107" spans="2:18" ht="12" customHeight="1">
      <c r="B107" s="31" t="s">
        <v>95</v>
      </c>
      <c r="C107" s="7"/>
      <c r="D107" s="7"/>
      <c r="E107" s="7"/>
      <c r="F107" s="7">
        <v>985200</v>
      </c>
      <c r="G107" s="7"/>
      <c r="H107" s="7">
        <v>1986270</v>
      </c>
      <c r="I107" s="11">
        <v>2016780</v>
      </c>
      <c r="J107" s="7">
        <v>5571639</v>
      </c>
      <c r="K107" s="7"/>
      <c r="L107" s="7"/>
      <c r="M107" s="7"/>
      <c r="N107" s="7"/>
      <c r="O107" s="7"/>
      <c r="P107" s="11">
        <v>35540</v>
      </c>
      <c r="Q107" s="9"/>
      <c r="R107" s="11">
        <f t="shared" si="2"/>
        <v>10595429</v>
      </c>
    </row>
    <row r="108" spans="2:18" ht="12" customHeight="1">
      <c r="B108" s="31" t="s">
        <v>96</v>
      </c>
      <c r="C108" s="7"/>
      <c r="D108" s="7"/>
      <c r="E108" s="7"/>
      <c r="F108" s="7"/>
      <c r="G108" s="7"/>
      <c r="H108" s="7">
        <v>5586468</v>
      </c>
      <c r="I108" s="11">
        <v>8570529</v>
      </c>
      <c r="J108" s="7">
        <v>9036367</v>
      </c>
      <c r="K108" s="7"/>
      <c r="L108" s="7"/>
      <c r="M108" s="7">
        <v>180000</v>
      </c>
      <c r="N108" s="7"/>
      <c r="O108" s="7"/>
      <c r="P108" s="11">
        <v>638677</v>
      </c>
      <c r="Q108" s="9"/>
      <c r="R108" s="11">
        <f t="shared" si="2"/>
        <v>24012041</v>
      </c>
    </row>
    <row r="109" spans="2:18" ht="12" customHeight="1">
      <c r="B109" s="31" t="s">
        <v>97</v>
      </c>
      <c r="C109" s="7"/>
      <c r="D109" s="7"/>
      <c r="E109" s="7"/>
      <c r="F109" s="7"/>
      <c r="G109" s="7"/>
      <c r="H109" s="7">
        <v>260600</v>
      </c>
      <c r="I109" s="11">
        <v>1170050</v>
      </c>
      <c r="J109" s="7">
        <v>1732866</v>
      </c>
      <c r="K109" s="7"/>
      <c r="L109" s="7"/>
      <c r="M109" s="7"/>
      <c r="N109" s="7"/>
      <c r="O109" s="7"/>
      <c r="P109" s="11">
        <v>60509</v>
      </c>
      <c r="Q109" s="9"/>
      <c r="R109" s="11">
        <f t="shared" si="2"/>
        <v>3224025</v>
      </c>
    </row>
    <row r="110" spans="2:20" ht="12" customHeight="1">
      <c r="B110" s="31" t="s">
        <v>98</v>
      </c>
      <c r="C110" s="7"/>
      <c r="D110" s="7"/>
      <c r="E110" s="7">
        <v>1000000</v>
      </c>
      <c r="F110" s="7"/>
      <c r="G110" s="7">
        <v>2622387</v>
      </c>
      <c r="H110" s="7">
        <v>1726315</v>
      </c>
      <c r="I110" s="11">
        <v>571962</v>
      </c>
      <c r="J110" s="7">
        <v>2887513</v>
      </c>
      <c r="K110" s="7"/>
      <c r="L110" s="7"/>
      <c r="M110" s="7"/>
      <c r="N110" s="7"/>
      <c r="O110" s="7"/>
      <c r="P110" s="11"/>
      <c r="Q110" s="9"/>
      <c r="R110" s="11">
        <f t="shared" si="2"/>
        <v>8808177</v>
      </c>
      <c r="T110" s="1"/>
    </row>
    <row r="111" spans="2:18" ht="12" customHeight="1">
      <c r="B111" s="31" t="s">
        <v>99</v>
      </c>
      <c r="C111" s="7"/>
      <c r="D111" s="7"/>
      <c r="E111" s="7"/>
      <c r="F111" s="7"/>
      <c r="G111" s="7">
        <v>388750</v>
      </c>
      <c r="H111" s="7">
        <v>3423010</v>
      </c>
      <c r="I111" s="11">
        <v>1921106</v>
      </c>
      <c r="J111" s="7">
        <v>1770427</v>
      </c>
      <c r="K111" s="7"/>
      <c r="L111" s="7"/>
      <c r="M111" s="7"/>
      <c r="N111" s="7"/>
      <c r="O111" s="7"/>
      <c r="P111" s="11">
        <v>118441</v>
      </c>
      <c r="Q111" s="9"/>
      <c r="R111" s="11">
        <f t="shared" si="2"/>
        <v>7621734</v>
      </c>
    </row>
    <row r="112" spans="2:18" ht="12" customHeight="1">
      <c r="B112" s="31" t="s">
        <v>173</v>
      </c>
      <c r="C112" s="7"/>
      <c r="D112" s="7"/>
      <c r="E112" s="7"/>
      <c r="F112" s="7">
        <v>12323737</v>
      </c>
      <c r="G112" s="7">
        <v>4226603</v>
      </c>
      <c r="H112" s="7">
        <v>17988963</v>
      </c>
      <c r="I112" s="11">
        <v>7077778</v>
      </c>
      <c r="J112" s="7">
        <v>16617148</v>
      </c>
      <c r="K112" s="7">
        <v>2061996</v>
      </c>
      <c r="L112" s="7"/>
      <c r="M112" s="7">
        <v>360000</v>
      </c>
      <c r="N112" s="7"/>
      <c r="O112" s="7"/>
      <c r="P112" s="11">
        <v>532450</v>
      </c>
      <c r="Q112" s="9"/>
      <c r="R112" s="11">
        <f t="shared" si="2"/>
        <v>61188675</v>
      </c>
    </row>
    <row r="113" spans="2:18" ht="12" customHeight="1">
      <c r="B113" s="31" t="s">
        <v>100</v>
      </c>
      <c r="C113" s="7"/>
      <c r="D113" s="7"/>
      <c r="E113" s="7"/>
      <c r="F113" s="7"/>
      <c r="G113" s="7"/>
      <c r="H113" s="7">
        <v>6288129</v>
      </c>
      <c r="I113" s="11">
        <v>8785663</v>
      </c>
      <c r="J113" s="7">
        <v>10906808</v>
      </c>
      <c r="K113" s="7">
        <v>939000</v>
      </c>
      <c r="L113" s="7"/>
      <c r="M113" s="7"/>
      <c r="N113" s="7"/>
      <c r="O113" s="7"/>
      <c r="P113" s="11">
        <v>203608</v>
      </c>
      <c r="Q113" s="9"/>
      <c r="R113" s="11">
        <f t="shared" si="2"/>
        <v>27123208</v>
      </c>
    </row>
    <row r="114" spans="2:18" ht="12.75" customHeight="1">
      <c r="B114" s="31" t="s">
        <v>101</v>
      </c>
      <c r="C114" s="7"/>
      <c r="D114" s="7"/>
      <c r="E114" s="7"/>
      <c r="F114" s="7">
        <v>2885568</v>
      </c>
      <c r="G114" s="7">
        <v>4379099</v>
      </c>
      <c r="H114" s="7">
        <v>3492362</v>
      </c>
      <c r="I114" s="11">
        <v>819785</v>
      </c>
      <c r="J114" s="7">
        <v>6963057</v>
      </c>
      <c r="K114" s="7">
        <v>1560000</v>
      </c>
      <c r="L114" s="7"/>
      <c r="M114" s="7"/>
      <c r="N114" s="7"/>
      <c r="O114" s="7"/>
      <c r="P114" s="11">
        <v>138338</v>
      </c>
      <c r="Q114" s="9"/>
      <c r="R114" s="11">
        <f t="shared" si="2"/>
        <v>20238209</v>
      </c>
    </row>
    <row r="115" spans="2:18" ht="12" customHeight="1">
      <c r="B115" s="31" t="s">
        <v>174</v>
      </c>
      <c r="C115" s="7"/>
      <c r="D115" s="7"/>
      <c r="E115" s="7">
        <v>1455000</v>
      </c>
      <c r="F115" s="7">
        <v>1677814</v>
      </c>
      <c r="G115" s="7"/>
      <c r="H115" s="7">
        <v>13610256</v>
      </c>
      <c r="I115" s="11">
        <v>9343776</v>
      </c>
      <c r="J115" s="7">
        <v>10313253</v>
      </c>
      <c r="K115" s="7"/>
      <c r="L115" s="7"/>
      <c r="M115" s="7">
        <v>360000</v>
      </c>
      <c r="N115" s="7"/>
      <c r="O115" s="7"/>
      <c r="P115" s="11">
        <v>1042835</v>
      </c>
      <c r="Q115" s="9"/>
      <c r="R115" s="11">
        <f t="shared" si="2"/>
        <v>37802934</v>
      </c>
    </row>
    <row r="116" spans="2:18" ht="12" customHeight="1">
      <c r="B116" s="31"/>
      <c r="C116" s="7"/>
      <c r="D116" s="7"/>
      <c r="E116" s="7"/>
      <c r="F116" s="7"/>
      <c r="G116" s="7"/>
      <c r="H116" s="7"/>
      <c r="I116" s="11"/>
      <c r="J116" s="7"/>
      <c r="K116" s="7"/>
      <c r="L116" s="7"/>
      <c r="M116" s="7"/>
      <c r="N116" s="7"/>
      <c r="O116" s="7"/>
      <c r="P116" s="11"/>
      <c r="Q116" s="9"/>
      <c r="R116" s="11">
        <f t="shared" si="2"/>
        <v>0</v>
      </c>
    </row>
    <row r="117" spans="2:18" ht="12" customHeight="1">
      <c r="B117" s="42" t="s">
        <v>172</v>
      </c>
      <c r="C117" s="7"/>
      <c r="D117" s="7"/>
      <c r="E117" s="7"/>
      <c r="F117" s="7"/>
      <c r="G117" s="7"/>
      <c r="H117" s="7"/>
      <c r="I117" s="11"/>
      <c r="J117" s="7"/>
      <c r="K117" s="7"/>
      <c r="L117" s="7"/>
      <c r="M117" s="7"/>
      <c r="N117" s="7"/>
      <c r="O117" s="7"/>
      <c r="P117" s="11"/>
      <c r="Q117" s="9"/>
      <c r="R117" s="11"/>
    </row>
    <row r="118" spans="2:18" ht="12" customHeight="1">
      <c r="B118" s="31" t="s">
        <v>159</v>
      </c>
      <c r="C118" s="7"/>
      <c r="D118" s="7"/>
      <c r="E118" s="7"/>
      <c r="F118" s="7"/>
      <c r="G118" s="7"/>
      <c r="H118" s="7">
        <v>47435317</v>
      </c>
      <c r="I118" s="11">
        <v>17936806</v>
      </c>
      <c r="J118" s="7">
        <v>30960816</v>
      </c>
      <c r="K118" s="7">
        <v>3350669</v>
      </c>
      <c r="L118" s="7"/>
      <c r="M118" s="7">
        <v>472500</v>
      </c>
      <c r="N118" s="7"/>
      <c r="O118" s="7"/>
      <c r="P118" s="11">
        <v>5882730</v>
      </c>
      <c r="Q118" s="9">
        <v>198000</v>
      </c>
      <c r="R118" s="11">
        <f>SUM(C118:Q118)</f>
        <v>106236838</v>
      </c>
    </row>
    <row r="119" spans="2:18" ht="12" customHeight="1">
      <c r="B119" s="31" t="s">
        <v>160</v>
      </c>
      <c r="C119" s="7">
        <v>2350000</v>
      </c>
      <c r="D119" s="7"/>
      <c r="E119" s="7"/>
      <c r="F119" s="7">
        <v>5064515</v>
      </c>
      <c r="G119" s="7">
        <v>33131255</v>
      </c>
      <c r="H119" s="7">
        <v>17774541</v>
      </c>
      <c r="I119" s="11">
        <v>5364782</v>
      </c>
      <c r="J119" s="7">
        <v>14203879</v>
      </c>
      <c r="K119" s="7">
        <v>780000</v>
      </c>
      <c r="L119" s="7"/>
      <c r="M119" s="7"/>
      <c r="N119" s="7"/>
      <c r="O119" s="7"/>
      <c r="P119" s="11">
        <v>323084</v>
      </c>
      <c r="Q119" s="9"/>
      <c r="R119" s="11">
        <f>SUM(C119:Q119)</f>
        <v>78992056</v>
      </c>
    </row>
    <row r="120" spans="2:18" ht="12" customHeight="1">
      <c r="B120" s="36"/>
      <c r="C120" s="7"/>
      <c r="D120" s="7"/>
      <c r="E120" s="7"/>
      <c r="F120" s="7"/>
      <c r="G120" s="7"/>
      <c r="H120" s="7"/>
      <c r="I120" s="11"/>
      <c r="J120" s="7"/>
      <c r="K120" s="7"/>
      <c r="L120" s="7"/>
      <c r="M120" s="7"/>
      <c r="N120" s="7"/>
      <c r="O120" s="7"/>
      <c r="P120" s="11"/>
      <c r="Q120" s="9"/>
      <c r="R120" s="11">
        <f t="shared" si="2"/>
        <v>0</v>
      </c>
    </row>
    <row r="121" spans="2:18" ht="12" customHeight="1">
      <c r="B121" s="38" t="s">
        <v>181</v>
      </c>
      <c r="C121" s="7"/>
      <c r="D121" s="7"/>
      <c r="E121" s="7"/>
      <c r="F121" s="7"/>
      <c r="G121" s="7"/>
      <c r="H121" s="7"/>
      <c r="I121" s="11"/>
      <c r="J121" s="7"/>
      <c r="K121" s="7"/>
      <c r="L121" s="7"/>
      <c r="M121" s="7"/>
      <c r="N121" s="7"/>
      <c r="O121" s="7"/>
      <c r="P121" s="11"/>
      <c r="Q121" s="9"/>
      <c r="R121" s="11">
        <f t="shared" si="2"/>
        <v>0</v>
      </c>
    </row>
    <row r="122" spans="2:18" ht="12" customHeight="1">
      <c r="B122" s="34" t="s">
        <v>56</v>
      </c>
      <c r="C122" s="7"/>
      <c r="D122" s="7"/>
      <c r="E122" s="7"/>
      <c r="F122" s="7"/>
      <c r="G122" s="7"/>
      <c r="H122" s="7"/>
      <c r="I122" s="11"/>
      <c r="J122" s="7"/>
      <c r="K122" s="7"/>
      <c r="L122" s="7"/>
      <c r="M122" s="7"/>
      <c r="N122" s="7"/>
      <c r="O122" s="7"/>
      <c r="P122" s="11"/>
      <c r="Q122" s="9"/>
      <c r="R122" s="11">
        <f t="shared" si="2"/>
        <v>0</v>
      </c>
    </row>
    <row r="123" spans="2:18" ht="12" customHeight="1">
      <c r="B123" s="31" t="s">
        <v>182</v>
      </c>
      <c r="C123" s="7"/>
      <c r="D123" s="7"/>
      <c r="E123" s="7"/>
      <c r="F123" s="7">
        <v>13559283</v>
      </c>
      <c r="G123" s="7"/>
      <c r="H123" s="7"/>
      <c r="I123" s="11"/>
      <c r="J123" s="7"/>
      <c r="K123" s="7"/>
      <c r="L123" s="7"/>
      <c r="M123" s="7"/>
      <c r="N123" s="7"/>
      <c r="O123" s="7"/>
      <c r="P123" s="11"/>
      <c r="Q123" s="9"/>
      <c r="R123" s="11">
        <f t="shared" si="2"/>
        <v>13559283</v>
      </c>
    </row>
    <row r="124" spans="2:18" ht="12" customHeight="1">
      <c r="B124" s="31" t="s">
        <v>183</v>
      </c>
      <c r="C124" s="7"/>
      <c r="D124" s="7"/>
      <c r="E124" s="7"/>
      <c r="F124" s="7">
        <v>6347600</v>
      </c>
      <c r="G124" s="7"/>
      <c r="H124" s="7"/>
      <c r="I124" s="11"/>
      <c r="J124" s="7"/>
      <c r="K124" s="7"/>
      <c r="L124" s="7"/>
      <c r="M124" s="7"/>
      <c r="N124" s="7"/>
      <c r="O124" s="7"/>
      <c r="P124" s="11"/>
      <c r="Q124" s="9"/>
      <c r="R124" s="11">
        <f t="shared" si="2"/>
        <v>6347600</v>
      </c>
    </row>
    <row r="125" spans="2:18" ht="12" customHeight="1">
      <c r="B125" s="31" t="s">
        <v>184</v>
      </c>
      <c r="C125" s="7"/>
      <c r="D125" s="7"/>
      <c r="E125" s="7"/>
      <c r="F125" s="7">
        <v>14146640</v>
      </c>
      <c r="G125" s="7"/>
      <c r="H125" s="7"/>
      <c r="I125" s="11"/>
      <c r="J125" s="7"/>
      <c r="K125" s="7"/>
      <c r="L125" s="7"/>
      <c r="M125" s="7"/>
      <c r="N125" s="7"/>
      <c r="O125" s="7"/>
      <c r="P125" s="11"/>
      <c r="Q125" s="9"/>
      <c r="R125" s="11">
        <f t="shared" si="2"/>
        <v>14146640</v>
      </c>
    </row>
    <row r="126" spans="2:18" ht="12" customHeight="1">
      <c r="B126" s="31"/>
      <c r="C126" s="7"/>
      <c r="D126" s="7"/>
      <c r="E126" s="7"/>
      <c r="F126" s="7"/>
      <c r="G126" s="7"/>
      <c r="H126" s="7"/>
      <c r="I126" s="11"/>
      <c r="J126" s="7"/>
      <c r="K126" s="7"/>
      <c r="L126" s="7"/>
      <c r="M126" s="7"/>
      <c r="N126" s="7"/>
      <c r="O126" s="7"/>
      <c r="P126" s="11"/>
      <c r="Q126" s="9"/>
      <c r="R126" s="11"/>
    </row>
    <row r="127" spans="2:18" ht="12" customHeight="1">
      <c r="B127" s="31" t="s">
        <v>192</v>
      </c>
      <c r="C127" s="7">
        <v>600000</v>
      </c>
      <c r="D127" s="7"/>
      <c r="E127" s="7"/>
      <c r="F127" s="7"/>
      <c r="G127" s="7"/>
      <c r="H127" s="7"/>
      <c r="I127" s="11"/>
      <c r="J127" s="7"/>
      <c r="K127" s="7"/>
      <c r="L127" s="7"/>
      <c r="M127" s="7"/>
      <c r="N127" s="7"/>
      <c r="O127" s="7"/>
      <c r="P127" s="11"/>
      <c r="Q127" s="9"/>
      <c r="R127" s="11">
        <f t="shared" si="2"/>
        <v>600000</v>
      </c>
    </row>
    <row r="128" spans="2:18" ht="12" customHeight="1">
      <c r="B128" s="31"/>
      <c r="C128" s="7"/>
      <c r="D128" s="7"/>
      <c r="E128" s="7"/>
      <c r="F128" s="7"/>
      <c r="G128" s="7"/>
      <c r="H128" s="7"/>
      <c r="I128" s="11"/>
      <c r="J128" s="7"/>
      <c r="K128" s="7"/>
      <c r="L128" s="7"/>
      <c r="M128" s="7"/>
      <c r="N128" s="7"/>
      <c r="O128" s="7"/>
      <c r="P128" s="11"/>
      <c r="Q128" s="9"/>
      <c r="R128" s="11"/>
    </row>
    <row r="129" spans="2:18" ht="12" customHeight="1">
      <c r="B129" s="38" t="s">
        <v>185</v>
      </c>
      <c r="C129" s="7"/>
      <c r="D129" s="7"/>
      <c r="E129" s="7"/>
      <c r="F129" s="7"/>
      <c r="G129" s="7"/>
      <c r="H129" s="7"/>
      <c r="I129" s="11"/>
      <c r="J129" s="7"/>
      <c r="K129" s="7"/>
      <c r="L129" s="7"/>
      <c r="M129" s="7"/>
      <c r="N129" s="7"/>
      <c r="O129" s="7"/>
      <c r="P129" s="11"/>
      <c r="Q129" s="9"/>
      <c r="R129" s="11">
        <f t="shared" si="2"/>
        <v>0</v>
      </c>
    </row>
    <row r="130" spans="2:18" ht="12" customHeight="1">
      <c r="B130" s="31" t="s">
        <v>102</v>
      </c>
      <c r="C130" s="7"/>
      <c r="D130" s="7"/>
      <c r="E130" s="7"/>
      <c r="F130" s="7">
        <v>861690</v>
      </c>
      <c r="G130" s="7"/>
      <c r="H130" s="7">
        <v>21569607</v>
      </c>
      <c r="I130" s="11">
        <v>20811997</v>
      </c>
      <c r="J130" s="7">
        <v>15603326</v>
      </c>
      <c r="K130" s="7">
        <v>2559000</v>
      </c>
      <c r="L130" s="7"/>
      <c r="M130" s="7">
        <v>90000</v>
      </c>
      <c r="N130" s="7"/>
      <c r="O130" s="7"/>
      <c r="P130" s="11">
        <v>2368950</v>
      </c>
      <c r="Q130" s="9"/>
      <c r="R130" s="11">
        <f t="shared" si="2"/>
        <v>63864570</v>
      </c>
    </row>
    <row r="131" spans="2:18" ht="12" customHeight="1">
      <c r="B131" s="31" t="s">
        <v>103</v>
      </c>
      <c r="C131" s="7"/>
      <c r="D131" s="7"/>
      <c r="E131" s="7">
        <v>4075000</v>
      </c>
      <c r="F131" s="7">
        <v>1596186</v>
      </c>
      <c r="G131" s="7"/>
      <c r="H131" s="7">
        <v>53548414</v>
      </c>
      <c r="I131" s="11">
        <v>53157804</v>
      </c>
      <c r="J131" s="7">
        <v>45194421</v>
      </c>
      <c r="K131" s="7">
        <v>7299000</v>
      </c>
      <c r="L131" s="7"/>
      <c r="M131" s="7">
        <v>1080000</v>
      </c>
      <c r="N131" s="7"/>
      <c r="O131" s="7"/>
      <c r="P131" s="11">
        <v>5668679</v>
      </c>
      <c r="Q131" s="9"/>
      <c r="R131" s="11">
        <f t="shared" si="2"/>
        <v>171619504</v>
      </c>
    </row>
    <row r="132" spans="2:18" ht="12" customHeight="1">
      <c r="B132" s="31" t="s">
        <v>104</v>
      </c>
      <c r="C132" s="7"/>
      <c r="D132" s="7"/>
      <c r="E132" s="7"/>
      <c r="F132" s="7">
        <v>327383</v>
      </c>
      <c r="G132" s="7"/>
      <c r="H132" s="7">
        <v>6582209</v>
      </c>
      <c r="I132" s="11">
        <v>2190507</v>
      </c>
      <c r="J132" s="7">
        <v>1426666</v>
      </c>
      <c r="K132" s="7"/>
      <c r="L132" s="7"/>
      <c r="M132" s="7">
        <v>180000</v>
      </c>
      <c r="N132" s="7"/>
      <c r="O132" s="7"/>
      <c r="P132" s="11">
        <v>278750</v>
      </c>
      <c r="Q132" s="9"/>
      <c r="R132" s="11">
        <f t="shared" si="2"/>
        <v>10985515</v>
      </c>
    </row>
    <row r="133" spans="2:18" ht="12" customHeight="1">
      <c r="B133" s="31" t="s">
        <v>105</v>
      </c>
      <c r="C133" s="7"/>
      <c r="D133" s="7"/>
      <c r="E133" s="7"/>
      <c r="F133" s="7">
        <v>4281984</v>
      </c>
      <c r="G133" s="7"/>
      <c r="H133" s="7">
        <v>21113161</v>
      </c>
      <c r="I133" s="11">
        <v>17276065</v>
      </c>
      <c r="J133" s="7">
        <v>14426083</v>
      </c>
      <c r="K133" s="7"/>
      <c r="L133" s="7"/>
      <c r="M133" s="7"/>
      <c r="N133" s="7"/>
      <c r="O133" s="7"/>
      <c r="P133" s="11">
        <v>793299</v>
      </c>
      <c r="Q133" s="9"/>
      <c r="R133" s="11">
        <f t="shared" si="2"/>
        <v>57890592</v>
      </c>
    </row>
    <row r="134" spans="2:18" ht="12" customHeight="1">
      <c r="B134" s="31" t="s">
        <v>145</v>
      </c>
      <c r="C134" s="7"/>
      <c r="D134" s="7"/>
      <c r="E134" s="7"/>
      <c r="F134" s="7">
        <v>4160113</v>
      </c>
      <c r="G134" s="7">
        <v>3964860</v>
      </c>
      <c r="H134" s="7">
        <v>3045771</v>
      </c>
      <c r="I134" s="11">
        <v>1124007</v>
      </c>
      <c r="J134" s="7">
        <v>2974751</v>
      </c>
      <c r="K134" s="7"/>
      <c r="L134" s="7"/>
      <c r="M134" s="7"/>
      <c r="N134" s="7"/>
      <c r="O134" s="7"/>
      <c r="P134" s="11">
        <v>9808</v>
      </c>
      <c r="Q134" s="9"/>
      <c r="R134" s="11">
        <f t="shared" si="2"/>
        <v>15279310</v>
      </c>
    </row>
    <row r="135" spans="2:18" ht="12" customHeight="1">
      <c r="B135" s="31" t="s">
        <v>106</v>
      </c>
      <c r="C135" s="7"/>
      <c r="D135" s="7"/>
      <c r="E135" s="7">
        <v>1500000</v>
      </c>
      <c r="F135" s="7">
        <v>1889004</v>
      </c>
      <c r="G135" s="7">
        <v>14177536</v>
      </c>
      <c r="H135" s="7">
        <v>13913795</v>
      </c>
      <c r="I135" s="11">
        <v>6671859</v>
      </c>
      <c r="J135" s="7">
        <v>23284295</v>
      </c>
      <c r="K135" s="7">
        <v>1932996</v>
      </c>
      <c r="L135" s="7"/>
      <c r="M135" s="7">
        <v>360000</v>
      </c>
      <c r="N135" s="7"/>
      <c r="O135" s="7"/>
      <c r="P135" s="11">
        <v>877810</v>
      </c>
      <c r="Q135" s="9"/>
      <c r="R135" s="11">
        <f t="shared" si="2"/>
        <v>64607295</v>
      </c>
    </row>
    <row r="136" spans="2:18" ht="12" customHeight="1">
      <c r="B136" s="31" t="s">
        <v>107</v>
      </c>
      <c r="C136" s="7"/>
      <c r="D136" s="7"/>
      <c r="E136" s="7"/>
      <c r="F136" s="7">
        <v>803595</v>
      </c>
      <c r="G136" s="7">
        <v>2727858</v>
      </c>
      <c r="H136" s="7">
        <v>5350216</v>
      </c>
      <c r="I136" s="11">
        <v>2317610</v>
      </c>
      <c r="J136" s="7">
        <v>5478523</v>
      </c>
      <c r="K136" s="7">
        <v>1560000</v>
      </c>
      <c r="L136" s="7"/>
      <c r="M136" s="7"/>
      <c r="N136" s="7"/>
      <c r="O136" s="7">
        <v>1299813</v>
      </c>
      <c r="P136" s="11">
        <v>178541</v>
      </c>
      <c r="Q136" s="9"/>
      <c r="R136" s="11">
        <f t="shared" si="2"/>
        <v>19716156</v>
      </c>
    </row>
    <row r="137" spans="2:18" ht="12" customHeight="1">
      <c r="B137" s="31" t="s">
        <v>108</v>
      </c>
      <c r="C137" s="7"/>
      <c r="D137" s="7"/>
      <c r="E137" s="7"/>
      <c r="F137" s="7">
        <v>11583907</v>
      </c>
      <c r="G137" s="7">
        <v>14491252</v>
      </c>
      <c r="H137" s="7">
        <v>9100642</v>
      </c>
      <c r="I137" s="11">
        <v>3105704</v>
      </c>
      <c r="J137" s="7">
        <v>14057458</v>
      </c>
      <c r="K137" s="7">
        <v>1560000</v>
      </c>
      <c r="L137" s="7"/>
      <c r="M137" s="7"/>
      <c r="N137" s="7"/>
      <c r="O137" s="7"/>
      <c r="P137" s="11">
        <v>218500</v>
      </c>
      <c r="Q137" s="9"/>
      <c r="R137" s="11">
        <f t="shared" si="2"/>
        <v>54117463</v>
      </c>
    </row>
    <row r="138" spans="2:18" ht="12" customHeight="1">
      <c r="B138" s="31" t="s">
        <v>109</v>
      </c>
      <c r="C138" s="7"/>
      <c r="D138" s="7"/>
      <c r="E138" s="7">
        <v>500000</v>
      </c>
      <c r="F138" s="7">
        <v>196524</v>
      </c>
      <c r="G138" s="7">
        <v>497438</v>
      </c>
      <c r="H138" s="7">
        <v>462099</v>
      </c>
      <c r="I138" s="11">
        <v>251398</v>
      </c>
      <c r="J138" s="7">
        <v>1492874</v>
      </c>
      <c r="K138" s="7"/>
      <c r="L138" s="7"/>
      <c r="M138" s="7"/>
      <c r="N138" s="7"/>
      <c r="O138" s="7"/>
      <c r="P138" s="11">
        <v>74716</v>
      </c>
      <c r="Q138" s="9"/>
      <c r="R138" s="11">
        <f t="shared" si="2"/>
        <v>3475049</v>
      </c>
    </row>
    <row r="139" spans="2:18" ht="12" customHeight="1">
      <c r="B139" s="31" t="s">
        <v>110</v>
      </c>
      <c r="C139" s="7"/>
      <c r="D139" s="7"/>
      <c r="E139" s="7"/>
      <c r="F139" s="7">
        <v>3535709</v>
      </c>
      <c r="G139" s="7">
        <v>2106960</v>
      </c>
      <c r="H139" s="7">
        <v>1728521</v>
      </c>
      <c r="I139" s="11">
        <v>696139</v>
      </c>
      <c r="J139" s="7">
        <v>2059785</v>
      </c>
      <c r="K139" s="7"/>
      <c r="L139" s="7"/>
      <c r="M139" s="7"/>
      <c r="N139" s="7"/>
      <c r="O139" s="7"/>
      <c r="P139" s="11">
        <v>27550</v>
      </c>
      <c r="Q139" s="9"/>
      <c r="R139" s="11">
        <f t="shared" si="2"/>
        <v>10154664</v>
      </c>
    </row>
    <row r="140" spans="2:18" ht="12" customHeight="1">
      <c r="B140" s="31" t="s">
        <v>111</v>
      </c>
      <c r="C140" s="7"/>
      <c r="D140" s="7"/>
      <c r="E140" s="7"/>
      <c r="F140" s="7"/>
      <c r="G140" s="7"/>
      <c r="H140" s="7">
        <v>10171984</v>
      </c>
      <c r="I140" s="11">
        <v>16355319</v>
      </c>
      <c r="J140" s="7">
        <v>13622018</v>
      </c>
      <c r="K140" s="7">
        <v>2136004</v>
      </c>
      <c r="L140" s="7"/>
      <c r="M140" s="7">
        <v>180000</v>
      </c>
      <c r="N140" s="7"/>
      <c r="O140" s="7"/>
      <c r="P140" s="11">
        <v>757782</v>
      </c>
      <c r="Q140" s="9"/>
      <c r="R140" s="11">
        <f t="shared" si="2"/>
        <v>43223107</v>
      </c>
    </row>
    <row r="141" spans="2:18" ht="12" customHeight="1">
      <c r="B141" s="31" t="s">
        <v>112</v>
      </c>
      <c r="C141" s="7">
        <v>450000</v>
      </c>
      <c r="D141" s="7"/>
      <c r="E141" s="7"/>
      <c r="F141" s="7"/>
      <c r="G141" s="7">
        <v>5685256</v>
      </c>
      <c r="H141" s="7">
        <v>5985761</v>
      </c>
      <c r="I141" s="11">
        <v>4828613</v>
      </c>
      <c r="J141" s="7">
        <v>10193560</v>
      </c>
      <c r="K141" s="7">
        <v>1436004</v>
      </c>
      <c r="L141" s="7"/>
      <c r="M141" s="7">
        <v>180000</v>
      </c>
      <c r="N141" s="7"/>
      <c r="O141" s="7"/>
      <c r="P141" s="11">
        <v>149349</v>
      </c>
      <c r="Q141" s="9"/>
      <c r="R141" s="11">
        <f t="shared" si="2"/>
        <v>28908543</v>
      </c>
    </row>
    <row r="142" spans="2:18" ht="12" customHeight="1">
      <c r="B142" s="31" t="s">
        <v>113</v>
      </c>
      <c r="C142" s="7"/>
      <c r="D142" s="7"/>
      <c r="E142" s="7">
        <v>12292000</v>
      </c>
      <c r="F142" s="7">
        <v>3330700</v>
      </c>
      <c r="G142" s="7">
        <v>3725184</v>
      </c>
      <c r="H142" s="7">
        <v>12426694</v>
      </c>
      <c r="I142" s="11">
        <v>4882857</v>
      </c>
      <c r="J142" s="7">
        <v>10599509</v>
      </c>
      <c r="K142" s="7"/>
      <c r="L142" s="7"/>
      <c r="M142" s="7">
        <v>180000</v>
      </c>
      <c r="N142" s="7"/>
      <c r="O142" s="7"/>
      <c r="P142" s="11">
        <v>380113</v>
      </c>
      <c r="Q142" s="9"/>
      <c r="R142" s="11">
        <f t="shared" si="2"/>
        <v>47817057</v>
      </c>
    </row>
    <row r="143" spans="2:18" ht="12" customHeight="1">
      <c r="B143" s="31" t="s">
        <v>114</v>
      </c>
      <c r="C143" s="7"/>
      <c r="D143" s="7"/>
      <c r="E143" s="7">
        <v>21060000</v>
      </c>
      <c r="F143" s="7">
        <v>6106760</v>
      </c>
      <c r="G143" s="7">
        <v>4956662</v>
      </c>
      <c r="H143" s="7">
        <v>17259264</v>
      </c>
      <c r="I143" s="11">
        <v>8060917</v>
      </c>
      <c r="J143" s="7">
        <v>13759910</v>
      </c>
      <c r="K143" s="7">
        <v>810000</v>
      </c>
      <c r="L143" s="7"/>
      <c r="M143" s="7">
        <v>180000</v>
      </c>
      <c r="N143" s="7"/>
      <c r="O143" s="7"/>
      <c r="P143" s="11">
        <v>792823</v>
      </c>
      <c r="Q143" s="9"/>
      <c r="R143" s="11">
        <f t="shared" si="2"/>
        <v>72986336</v>
      </c>
    </row>
    <row r="144" spans="2:18" ht="12" customHeight="1">
      <c r="B144" s="31" t="s">
        <v>146</v>
      </c>
      <c r="C144" s="7">
        <v>500000</v>
      </c>
      <c r="D144" s="7"/>
      <c r="E144" s="7"/>
      <c r="F144" s="7">
        <v>18457148</v>
      </c>
      <c r="G144" s="7">
        <v>21003391</v>
      </c>
      <c r="H144" s="7">
        <v>48474023</v>
      </c>
      <c r="I144" s="11">
        <v>30199774</v>
      </c>
      <c r="J144" s="7">
        <v>46443724</v>
      </c>
      <c r="K144" s="7">
        <v>2559000</v>
      </c>
      <c r="L144" s="7"/>
      <c r="M144" s="7">
        <v>1260000</v>
      </c>
      <c r="N144" s="7"/>
      <c r="O144" s="7"/>
      <c r="P144" s="11">
        <v>4630458</v>
      </c>
      <c r="Q144" s="9"/>
      <c r="R144" s="11">
        <f aca="true" t="shared" si="3" ref="R144:R197">SUM(C144:Q144)</f>
        <v>173527518</v>
      </c>
    </row>
    <row r="145" spans="2:18" ht="12" customHeight="1">
      <c r="B145" s="31" t="s">
        <v>115</v>
      </c>
      <c r="C145" s="7"/>
      <c r="D145" s="7"/>
      <c r="E145" s="7"/>
      <c r="F145" s="7">
        <v>14811082</v>
      </c>
      <c r="G145" s="7">
        <v>12120066</v>
      </c>
      <c r="H145" s="7">
        <v>64364161</v>
      </c>
      <c r="I145" s="11">
        <v>26773776</v>
      </c>
      <c r="J145" s="7">
        <v>70193644</v>
      </c>
      <c r="K145" s="7">
        <v>5621996</v>
      </c>
      <c r="L145" s="7"/>
      <c r="M145" s="7">
        <v>990000</v>
      </c>
      <c r="N145" s="7"/>
      <c r="O145" s="7"/>
      <c r="P145" s="11">
        <v>4865387</v>
      </c>
      <c r="Q145" s="9"/>
      <c r="R145" s="11">
        <f t="shared" si="3"/>
        <v>199740112</v>
      </c>
    </row>
    <row r="146" spans="2:18" ht="12" customHeight="1">
      <c r="B146" s="31" t="s">
        <v>193</v>
      </c>
      <c r="C146" s="7">
        <v>500000</v>
      </c>
      <c r="D146" s="7"/>
      <c r="E146" s="7"/>
      <c r="F146" s="7"/>
      <c r="G146" s="7"/>
      <c r="H146" s="7"/>
      <c r="I146" s="11"/>
      <c r="J146" s="7"/>
      <c r="K146" s="7"/>
      <c r="L146" s="7"/>
      <c r="M146" s="7"/>
      <c r="N146" s="7"/>
      <c r="O146" s="7"/>
      <c r="P146" s="11"/>
      <c r="Q146" s="9"/>
      <c r="R146" s="11">
        <f t="shared" si="3"/>
        <v>500000</v>
      </c>
    </row>
    <row r="147" spans="2:18" ht="12" customHeight="1">
      <c r="B147" s="31"/>
      <c r="C147" s="7"/>
      <c r="D147" s="7"/>
      <c r="E147" s="7"/>
      <c r="F147" s="7"/>
      <c r="G147" s="7"/>
      <c r="H147" s="7"/>
      <c r="I147" s="11"/>
      <c r="J147" s="7"/>
      <c r="K147" s="7"/>
      <c r="L147" s="7"/>
      <c r="M147" s="7"/>
      <c r="N147" s="7"/>
      <c r="O147" s="7"/>
      <c r="P147" s="11"/>
      <c r="Q147" s="9"/>
      <c r="R147" s="11"/>
    </row>
    <row r="148" spans="2:18" ht="12" customHeight="1">
      <c r="B148" s="32" t="s">
        <v>116</v>
      </c>
      <c r="C148" s="7"/>
      <c r="D148" s="7"/>
      <c r="E148" s="7"/>
      <c r="F148" s="7"/>
      <c r="G148" s="7"/>
      <c r="H148" s="7"/>
      <c r="I148" s="11"/>
      <c r="J148" s="7"/>
      <c r="K148" s="7"/>
      <c r="L148" s="7"/>
      <c r="M148" s="7"/>
      <c r="N148" s="7"/>
      <c r="O148" s="7"/>
      <c r="P148" s="11"/>
      <c r="Q148" s="9"/>
      <c r="R148" s="11">
        <f t="shared" si="3"/>
        <v>0</v>
      </c>
    </row>
    <row r="149" spans="2:18" ht="12" customHeight="1">
      <c r="B149" s="31" t="s">
        <v>117</v>
      </c>
      <c r="C149" s="7"/>
      <c r="D149" s="7"/>
      <c r="E149" s="7"/>
      <c r="F149" s="7"/>
      <c r="G149" s="7"/>
      <c r="H149" s="7">
        <v>38566242</v>
      </c>
      <c r="I149" s="11">
        <v>61651343</v>
      </c>
      <c r="J149" s="7">
        <v>51152619</v>
      </c>
      <c r="K149" s="7">
        <v>10170996</v>
      </c>
      <c r="L149" s="7"/>
      <c r="M149" s="7">
        <v>1530000</v>
      </c>
      <c r="N149" s="7"/>
      <c r="O149" s="7"/>
      <c r="P149" s="11">
        <v>8067535</v>
      </c>
      <c r="Q149" s="9">
        <v>4494000</v>
      </c>
      <c r="R149" s="11">
        <f t="shared" si="3"/>
        <v>175632735</v>
      </c>
    </row>
    <row r="150" spans="2:18" ht="12" customHeight="1">
      <c r="B150" s="31" t="s">
        <v>118</v>
      </c>
      <c r="C150" s="7"/>
      <c r="D150" s="7"/>
      <c r="E150" s="7"/>
      <c r="F150" s="7">
        <v>2110608</v>
      </c>
      <c r="G150" s="7"/>
      <c r="H150" s="7">
        <v>42075646</v>
      </c>
      <c r="I150" s="11">
        <v>63977302</v>
      </c>
      <c r="J150" s="7">
        <v>71706281</v>
      </c>
      <c r="K150" s="7">
        <v>27713996</v>
      </c>
      <c r="L150" s="7"/>
      <c r="M150" s="7">
        <v>810000</v>
      </c>
      <c r="N150" s="7"/>
      <c r="O150" s="7"/>
      <c r="P150" s="11">
        <v>10460422</v>
      </c>
      <c r="Q150" s="9">
        <v>7360000</v>
      </c>
      <c r="R150" s="11">
        <f t="shared" si="3"/>
        <v>226214255</v>
      </c>
    </row>
    <row r="151" spans="2:18" ht="12" customHeight="1">
      <c r="B151" s="31" t="s">
        <v>119</v>
      </c>
      <c r="C151" s="7"/>
      <c r="D151" s="7"/>
      <c r="E151" s="7">
        <v>35447000</v>
      </c>
      <c r="F151" s="7">
        <v>8872352</v>
      </c>
      <c r="G151" s="7">
        <v>9711813</v>
      </c>
      <c r="H151" s="7">
        <v>13207298</v>
      </c>
      <c r="I151" s="11">
        <v>9383485</v>
      </c>
      <c r="J151" s="7">
        <v>20055981</v>
      </c>
      <c r="K151" s="7">
        <v>2186004</v>
      </c>
      <c r="L151" s="7"/>
      <c r="M151" s="7"/>
      <c r="N151" s="7"/>
      <c r="O151" s="7"/>
      <c r="P151" s="11">
        <v>339180</v>
      </c>
      <c r="Q151" s="9"/>
      <c r="R151" s="11">
        <f t="shared" si="3"/>
        <v>99203113</v>
      </c>
    </row>
    <row r="152" spans="2:18" ht="12" customHeight="1">
      <c r="B152" s="31" t="s">
        <v>120</v>
      </c>
      <c r="C152" s="7"/>
      <c r="D152" s="7"/>
      <c r="E152" s="7">
        <v>7036000</v>
      </c>
      <c r="F152" s="7">
        <v>11521413</v>
      </c>
      <c r="G152" s="7">
        <v>16415185</v>
      </c>
      <c r="H152" s="7">
        <v>17075490</v>
      </c>
      <c r="I152" s="11">
        <v>9765917</v>
      </c>
      <c r="J152" s="7">
        <v>16289107</v>
      </c>
      <c r="K152" s="7">
        <v>810000</v>
      </c>
      <c r="L152" s="7"/>
      <c r="M152" s="7"/>
      <c r="N152" s="7"/>
      <c r="O152" s="7"/>
      <c r="P152" s="11">
        <v>770646</v>
      </c>
      <c r="Q152" s="9"/>
      <c r="R152" s="11">
        <f t="shared" si="3"/>
        <v>79683758</v>
      </c>
    </row>
    <row r="153" spans="2:18" ht="12" customHeight="1">
      <c r="B153" s="31" t="s">
        <v>121</v>
      </c>
      <c r="C153" s="7"/>
      <c r="D153" s="7"/>
      <c r="E153" s="7"/>
      <c r="F153" s="7">
        <v>1977504</v>
      </c>
      <c r="G153" s="7"/>
      <c r="H153" s="7">
        <v>291901</v>
      </c>
      <c r="I153" s="11">
        <v>820305</v>
      </c>
      <c r="J153" s="7">
        <v>2533400</v>
      </c>
      <c r="K153" s="7"/>
      <c r="L153" s="7"/>
      <c r="M153" s="7"/>
      <c r="N153" s="7"/>
      <c r="O153" s="7"/>
      <c r="P153" s="11">
        <v>38459</v>
      </c>
      <c r="Q153" s="9"/>
      <c r="R153" s="11">
        <f t="shared" si="3"/>
        <v>5661569</v>
      </c>
    </row>
    <row r="154" spans="2:18" ht="12" customHeight="1">
      <c r="B154" s="31" t="s">
        <v>122</v>
      </c>
      <c r="C154" s="7"/>
      <c r="D154" s="7"/>
      <c r="E154" s="7">
        <v>3021000</v>
      </c>
      <c r="F154" s="7">
        <v>3439131</v>
      </c>
      <c r="G154" s="7"/>
      <c r="H154" s="7">
        <v>415535</v>
      </c>
      <c r="I154" s="11">
        <v>822275</v>
      </c>
      <c r="J154" s="7">
        <v>4150669</v>
      </c>
      <c r="K154" s="7">
        <v>650000</v>
      </c>
      <c r="L154" s="7"/>
      <c r="M154" s="7"/>
      <c r="N154" s="7"/>
      <c r="O154" s="7"/>
      <c r="P154" s="11">
        <v>75856</v>
      </c>
      <c r="Q154" s="9"/>
      <c r="R154" s="11">
        <f t="shared" si="3"/>
        <v>12574466</v>
      </c>
    </row>
    <row r="155" spans="2:18" ht="12" customHeight="1">
      <c r="B155" s="31" t="s">
        <v>123</v>
      </c>
      <c r="C155" s="7"/>
      <c r="D155" s="7"/>
      <c r="E155" s="7"/>
      <c r="F155" s="7">
        <v>1366780</v>
      </c>
      <c r="G155" s="7"/>
      <c r="H155" s="7">
        <v>407891</v>
      </c>
      <c r="I155" s="11">
        <v>957255</v>
      </c>
      <c r="J155" s="7">
        <v>4940137</v>
      </c>
      <c r="K155" s="7">
        <v>130415</v>
      </c>
      <c r="L155" s="7"/>
      <c r="M155" s="7"/>
      <c r="N155" s="7"/>
      <c r="O155" s="7"/>
      <c r="P155" s="11">
        <v>39031</v>
      </c>
      <c r="Q155" s="9"/>
      <c r="R155" s="11">
        <f t="shared" si="3"/>
        <v>7841509</v>
      </c>
    </row>
    <row r="156" spans="2:18" ht="12" customHeight="1">
      <c r="B156" s="31" t="s">
        <v>124</v>
      </c>
      <c r="C156" s="7"/>
      <c r="D156" s="7"/>
      <c r="E156" s="7"/>
      <c r="F156" s="7"/>
      <c r="G156" s="7"/>
      <c r="H156" s="7">
        <v>271618</v>
      </c>
      <c r="I156" s="11">
        <v>690355</v>
      </c>
      <c r="J156" s="7">
        <v>1484200</v>
      </c>
      <c r="K156" s="7"/>
      <c r="L156" s="7"/>
      <c r="M156" s="7"/>
      <c r="N156" s="7"/>
      <c r="O156" s="7"/>
      <c r="P156" s="11"/>
      <c r="Q156" s="9"/>
      <c r="R156" s="11">
        <f t="shared" si="3"/>
        <v>2446173</v>
      </c>
    </row>
    <row r="157" spans="2:18" ht="12" customHeight="1">
      <c r="B157" s="31" t="s">
        <v>125</v>
      </c>
      <c r="C157" s="7"/>
      <c r="D157" s="7"/>
      <c r="E157" s="7">
        <v>16990000</v>
      </c>
      <c r="F157" s="7">
        <v>1005080</v>
      </c>
      <c r="G157" s="7"/>
      <c r="H157" s="7">
        <v>362024</v>
      </c>
      <c r="I157" s="11">
        <v>861335</v>
      </c>
      <c r="J157" s="7">
        <v>4514039</v>
      </c>
      <c r="K157" s="7">
        <v>337500</v>
      </c>
      <c r="L157" s="7"/>
      <c r="M157" s="7"/>
      <c r="N157" s="7"/>
      <c r="O157" s="7"/>
      <c r="P157" s="11"/>
      <c r="Q157" s="9"/>
      <c r="R157" s="11">
        <f t="shared" si="3"/>
        <v>24069978</v>
      </c>
    </row>
    <row r="158" spans="2:18" ht="12" customHeight="1">
      <c r="B158" s="31" t="s">
        <v>126</v>
      </c>
      <c r="C158" s="7">
        <v>500000</v>
      </c>
      <c r="D158" s="7"/>
      <c r="E158" s="7"/>
      <c r="F158" s="7"/>
      <c r="G158" s="7"/>
      <c r="H158" s="7">
        <v>3103094</v>
      </c>
      <c r="I158" s="11">
        <v>6110835</v>
      </c>
      <c r="J158" s="7">
        <v>8365336</v>
      </c>
      <c r="K158" s="7">
        <v>391250</v>
      </c>
      <c r="L158" s="7"/>
      <c r="M158" s="7">
        <v>337500</v>
      </c>
      <c r="N158" s="7"/>
      <c r="O158" s="7"/>
      <c r="P158" s="11">
        <v>248156</v>
      </c>
      <c r="Q158" s="9"/>
      <c r="R158" s="11">
        <f t="shared" si="3"/>
        <v>19056171</v>
      </c>
    </row>
    <row r="159" spans="2:18" ht="12" customHeight="1">
      <c r="B159" s="31" t="s">
        <v>127</v>
      </c>
      <c r="C159" s="7"/>
      <c r="D159" s="7"/>
      <c r="E159" s="7"/>
      <c r="F159" s="7">
        <v>2913960</v>
      </c>
      <c r="G159" s="7"/>
      <c r="H159" s="7">
        <v>3459338</v>
      </c>
      <c r="I159" s="11">
        <v>6665140</v>
      </c>
      <c r="J159" s="7">
        <v>10083390</v>
      </c>
      <c r="K159" s="7">
        <v>313002</v>
      </c>
      <c r="L159" s="7"/>
      <c r="M159" s="7">
        <v>270000</v>
      </c>
      <c r="N159" s="7"/>
      <c r="O159" s="7"/>
      <c r="P159" s="11">
        <v>541500</v>
      </c>
      <c r="Q159" s="9"/>
      <c r="R159" s="11">
        <f t="shared" si="3"/>
        <v>24246330</v>
      </c>
    </row>
    <row r="160" spans="2:18" ht="12" customHeight="1">
      <c r="B160" s="31" t="s">
        <v>128</v>
      </c>
      <c r="C160" s="7"/>
      <c r="D160" s="7"/>
      <c r="E160" s="7"/>
      <c r="F160" s="7"/>
      <c r="G160" s="7"/>
      <c r="H160" s="7"/>
      <c r="I160" s="11">
        <v>13032599</v>
      </c>
      <c r="J160" s="7">
        <v>1778100</v>
      </c>
      <c r="K160" s="7"/>
      <c r="L160" s="7"/>
      <c r="M160" s="7"/>
      <c r="N160" s="7"/>
      <c r="O160" s="7"/>
      <c r="P160" s="11">
        <v>22656</v>
      </c>
      <c r="Q160" s="9"/>
      <c r="R160" s="11">
        <f t="shared" si="3"/>
        <v>14833355</v>
      </c>
    </row>
    <row r="161" spans="2:18" ht="12" customHeight="1">
      <c r="B161" s="31" t="s">
        <v>129</v>
      </c>
      <c r="C161" s="7"/>
      <c r="D161" s="7"/>
      <c r="E161" s="7">
        <v>16383000</v>
      </c>
      <c r="F161" s="7">
        <v>2301180</v>
      </c>
      <c r="G161" s="7"/>
      <c r="H161" s="7"/>
      <c r="I161" s="11">
        <v>5139210</v>
      </c>
      <c r="J161" s="7">
        <v>9658400</v>
      </c>
      <c r="K161" s="7">
        <v>156498</v>
      </c>
      <c r="L161" s="7"/>
      <c r="M161" s="7"/>
      <c r="N161" s="7"/>
      <c r="O161" s="7"/>
      <c r="P161" s="11">
        <v>31334</v>
      </c>
      <c r="Q161" s="9"/>
      <c r="R161" s="11">
        <f t="shared" si="3"/>
        <v>33669622</v>
      </c>
    </row>
    <row r="162" spans="2:18" ht="12" customHeight="1">
      <c r="B162" s="31" t="s">
        <v>130</v>
      </c>
      <c r="C162" s="7"/>
      <c r="D162" s="7"/>
      <c r="E162" s="7"/>
      <c r="F162" s="7"/>
      <c r="G162" s="7"/>
      <c r="H162" s="7">
        <v>1422082</v>
      </c>
      <c r="I162" s="11">
        <v>2310795</v>
      </c>
      <c r="J162" s="7">
        <v>7888482</v>
      </c>
      <c r="K162" s="7">
        <v>780000</v>
      </c>
      <c r="L162" s="7"/>
      <c r="M162" s="7">
        <v>90000</v>
      </c>
      <c r="N162" s="7"/>
      <c r="O162" s="7"/>
      <c r="P162" s="11">
        <v>75291</v>
      </c>
      <c r="Q162" s="9"/>
      <c r="R162" s="11">
        <f t="shared" si="3"/>
        <v>12566650</v>
      </c>
    </row>
    <row r="163" spans="2:18" ht="12" customHeight="1">
      <c r="B163" s="31" t="s">
        <v>131</v>
      </c>
      <c r="C163" s="7"/>
      <c r="D163" s="7"/>
      <c r="E163" s="7"/>
      <c r="F163" s="7">
        <v>3585962</v>
      </c>
      <c r="G163" s="7">
        <v>5738445</v>
      </c>
      <c r="H163" s="7">
        <v>2708458</v>
      </c>
      <c r="I163" s="11">
        <v>1128526</v>
      </c>
      <c r="J163" s="7">
        <v>9446603</v>
      </c>
      <c r="K163" s="7"/>
      <c r="L163" s="7"/>
      <c r="M163" s="7"/>
      <c r="N163" s="7"/>
      <c r="O163" s="7"/>
      <c r="P163" s="11">
        <v>22591</v>
      </c>
      <c r="Q163" s="9"/>
      <c r="R163" s="11">
        <f t="shared" si="3"/>
        <v>22630585</v>
      </c>
    </row>
    <row r="164" spans="2:18" ht="12" customHeight="1">
      <c r="B164" s="31" t="s">
        <v>132</v>
      </c>
      <c r="C164" s="7"/>
      <c r="D164" s="7"/>
      <c r="E164" s="7"/>
      <c r="F164" s="7">
        <v>2969644</v>
      </c>
      <c r="G164" s="7"/>
      <c r="H164" s="7">
        <v>2886069</v>
      </c>
      <c r="I164" s="11">
        <v>2495071</v>
      </c>
      <c r="J164" s="7">
        <v>6878174</v>
      </c>
      <c r="K164" s="7">
        <v>810000</v>
      </c>
      <c r="L164" s="7"/>
      <c r="M164" s="7"/>
      <c r="N164" s="7"/>
      <c r="O164" s="7"/>
      <c r="P164" s="11">
        <v>88987</v>
      </c>
      <c r="Q164" s="9"/>
      <c r="R164" s="11">
        <f t="shared" si="3"/>
        <v>16127945</v>
      </c>
    </row>
    <row r="165" spans="2:18" ht="12" customHeight="1">
      <c r="B165" s="31" t="s">
        <v>133</v>
      </c>
      <c r="C165" s="7"/>
      <c r="D165" s="7"/>
      <c r="E165" s="7"/>
      <c r="F165" s="7">
        <v>3719281</v>
      </c>
      <c r="G165" s="7">
        <v>5070500</v>
      </c>
      <c r="H165" s="7">
        <v>3309946</v>
      </c>
      <c r="I165" s="11">
        <v>1589368</v>
      </c>
      <c r="J165" s="7">
        <v>7170533</v>
      </c>
      <c r="K165" s="7"/>
      <c r="L165" s="7"/>
      <c r="M165" s="7"/>
      <c r="N165" s="7"/>
      <c r="O165" s="7"/>
      <c r="P165" s="11">
        <v>83546</v>
      </c>
      <c r="Q165" s="9"/>
      <c r="R165" s="11">
        <f t="shared" si="3"/>
        <v>20943174</v>
      </c>
    </row>
    <row r="166" spans="2:18" ht="12" customHeight="1">
      <c r="B166" s="31" t="s">
        <v>134</v>
      </c>
      <c r="C166" s="7"/>
      <c r="D166" s="7"/>
      <c r="E166" s="7">
        <v>14897000</v>
      </c>
      <c r="F166" s="7">
        <v>3049578</v>
      </c>
      <c r="G166" s="7"/>
      <c r="H166" s="7">
        <v>1212542</v>
      </c>
      <c r="I166" s="11">
        <v>1644030</v>
      </c>
      <c r="J166" s="7">
        <v>4382626</v>
      </c>
      <c r="K166" s="7">
        <v>1187502</v>
      </c>
      <c r="L166" s="7"/>
      <c r="M166" s="7"/>
      <c r="N166" s="7"/>
      <c r="O166" s="7"/>
      <c r="P166" s="11"/>
      <c r="Q166" s="9"/>
      <c r="R166" s="11">
        <f t="shared" si="3"/>
        <v>26373278</v>
      </c>
    </row>
    <row r="167" spans="2:18" ht="12" customHeight="1">
      <c r="B167" s="31" t="s">
        <v>135</v>
      </c>
      <c r="C167" s="7"/>
      <c r="D167" s="7"/>
      <c r="E167" s="7"/>
      <c r="F167" s="7">
        <v>4060791</v>
      </c>
      <c r="G167" s="7"/>
      <c r="H167" s="7"/>
      <c r="I167" s="11">
        <v>7197350</v>
      </c>
      <c r="J167" s="7">
        <v>7091339</v>
      </c>
      <c r="K167" s="7">
        <v>156498</v>
      </c>
      <c r="L167" s="7"/>
      <c r="M167" s="7"/>
      <c r="N167" s="7"/>
      <c r="O167" s="7"/>
      <c r="P167" s="11">
        <v>5648</v>
      </c>
      <c r="Q167" s="9"/>
      <c r="R167" s="11">
        <f t="shared" si="3"/>
        <v>18511626</v>
      </c>
    </row>
    <row r="168" spans="2:18" ht="12" customHeight="1">
      <c r="B168" s="31" t="s">
        <v>136</v>
      </c>
      <c r="C168" s="7"/>
      <c r="D168" s="7"/>
      <c r="E168" s="7">
        <v>2875000</v>
      </c>
      <c r="F168" s="7">
        <v>10402011</v>
      </c>
      <c r="G168" s="7">
        <v>28273538</v>
      </c>
      <c r="H168" s="7">
        <v>21026946</v>
      </c>
      <c r="I168" s="11">
        <v>10788003</v>
      </c>
      <c r="J168" s="7">
        <v>31223758</v>
      </c>
      <c r="K168" s="7">
        <v>5301996</v>
      </c>
      <c r="L168" s="7"/>
      <c r="M168" s="7"/>
      <c r="N168" s="7"/>
      <c r="O168" s="7"/>
      <c r="P168" s="11">
        <v>661722</v>
      </c>
      <c r="Q168" s="9"/>
      <c r="R168" s="11">
        <f t="shared" si="3"/>
        <v>110552974</v>
      </c>
    </row>
    <row r="169" spans="2:18" ht="12" customHeight="1">
      <c r="B169" s="31" t="s">
        <v>137</v>
      </c>
      <c r="C169" s="7"/>
      <c r="D169" s="7"/>
      <c r="E169" s="7">
        <v>15139000</v>
      </c>
      <c r="F169" s="7">
        <v>8206632</v>
      </c>
      <c r="G169" s="7"/>
      <c r="H169" s="7">
        <v>1148893</v>
      </c>
      <c r="I169" s="11">
        <v>4181095</v>
      </c>
      <c r="J169" s="7">
        <v>9724738</v>
      </c>
      <c r="K169" s="7">
        <v>130415</v>
      </c>
      <c r="L169" s="7"/>
      <c r="M169" s="7">
        <v>120000</v>
      </c>
      <c r="N169" s="7"/>
      <c r="O169" s="7"/>
      <c r="P169" s="11">
        <v>44862</v>
      </c>
      <c r="Q169" s="9"/>
      <c r="R169" s="11">
        <f t="shared" si="3"/>
        <v>38695635</v>
      </c>
    </row>
    <row r="170" spans="2:18" ht="12" customHeight="1">
      <c r="B170" s="31" t="s">
        <v>138</v>
      </c>
      <c r="C170" s="7"/>
      <c r="D170" s="7"/>
      <c r="E170" s="7"/>
      <c r="F170" s="7">
        <v>1171020</v>
      </c>
      <c r="G170" s="7"/>
      <c r="H170" s="7">
        <v>454555</v>
      </c>
      <c r="I170" s="11">
        <v>1462940</v>
      </c>
      <c r="J170" s="7">
        <v>4499611</v>
      </c>
      <c r="K170" s="7"/>
      <c r="L170" s="7"/>
      <c r="M170" s="7"/>
      <c r="N170" s="7"/>
      <c r="O170" s="7"/>
      <c r="P170" s="11"/>
      <c r="Q170" s="9"/>
      <c r="R170" s="11">
        <f t="shared" si="3"/>
        <v>7588126</v>
      </c>
    </row>
    <row r="171" spans="2:18" ht="12" customHeight="1">
      <c r="B171" s="31" t="s">
        <v>139</v>
      </c>
      <c r="C171" s="7"/>
      <c r="D171" s="7"/>
      <c r="E171" s="7"/>
      <c r="F171" s="7"/>
      <c r="G171" s="7"/>
      <c r="H171" s="7"/>
      <c r="I171" s="11">
        <v>382110</v>
      </c>
      <c r="J171" s="7">
        <v>541568</v>
      </c>
      <c r="K171" s="7"/>
      <c r="L171" s="7"/>
      <c r="M171" s="7"/>
      <c r="N171" s="7"/>
      <c r="O171" s="7"/>
      <c r="P171" s="11"/>
      <c r="Q171" s="9"/>
      <c r="R171" s="11">
        <f t="shared" si="3"/>
        <v>923678</v>
      </c>
    </row>
    <row r="172" spans="2:18" ht="12" customHeight="1">
      <c r="B172" s="31" t="s">
        <v>186</v>
      </c>
      <c r="C172" s="7"/>
      <c r="D172" s="7"/>
      <c r="E172" s="7">
        <v>15295000</v>
      </c>
      <c r="F172" s="7">
        <v>4557747</v>
      </c>
      <c r="G172" s="7">
        <v>33221077</v>
      </c>
      <c r="H172" s="7">
        <v>35050698</v>
      </c>
      <c r="I172" s="11">
        <v>14674893</v>
      </c>
      <c r="J172" s="7">
        <v>38215873</v>
      </c>
      <c r="K172" s="7">
        <v>1565004</v>
      </c>
      <c r="L172" s="7"/>
      <c r="M172" s="7">
        <v>900000</v>
      </c>
      <c r="N172" s="7"/>
      <c r="O172" s="7"/>
      <c r="P172" s="11">
        <v>1479598</v>
      </c>
      <c r="Q172" s="9"/>
      <c r="R172" s="11">
        <f t="shared" si="3"/>
        <v>144959890</v>
      </c>
    </row>
    <row r="173" spans="2:18" ht="12" customHeight="1">
      <c r="B173" s="31" t="s">
        <v>143</v>
      </c>
      <c r="C173" s="7"/>
      <c r="D173" s="7"/>
      <c r="E173" s="7"/>
      <c r="F173" s="7">
        <v>1648260</v>
      </c>
      <c r="G173" s="7"/>
      <c r="H173" s="7">
        <v>32390157</v>
      </c>
      <c r="I173" s="11">
        <v>20276555</v>
      </c>
      <c r="J173" s="7">
        <v>37824045</v>
      </c>
      <c r="K173" s="7">
        <v>8764081</v>
      </c>
      <c r="L173" s="7"/>
      <c r="M173" s="7">
        <v>810000</v>
      </c>
      <c r="N173" s="7"/>
      <c r="O173" s="7"/>
      <c r="P173" s="11">
        <v>3175686</v>
      </c>
      <c r="Q173" s="9"/>
      <c r="R173" s="11">
        <f t="shared" si="3"/>
        <v>104888784</v>
      </c>
    </row>
    <row r="174" spans="2:18" ht="12" customHeight="1">
      <c r="B174" s="35" t="s">
        <v>187</v>
      </c>
      <c r="C174" s="7"/>
      <c r="D174" s="7"/>
      <c r="E174" s="7"/>
      <c r="F174" s="7"/>
      <c r="G174" s="7"/>
      <c r="H174" s="7"/>
      <c r="I174" s="11"/>
      <c r="J174" s="7"/>
      <c r="K174" s="7"/>
      <c r="L174" s="7"/>
      <c r="M174" s="7"/>
      <c r="N174" s="7"/>
      <c r="O174" s="7"/>
      <c r="P174" s="11"/>
      <c r="Q174" s="9"/>
      <c r="R174" s="11">
        <f t="shared" si="3"/>
        <v>0</v>
      </c>
    </row>
    <row r="175" spans="2:18" ht="12" customHeight="1">
      <c r="B175" s="31" t="s">
        <v>140</v>
      </c>
      <c r="C175" s="7">
        <v>700000</v>
      </c>
      <c r="D175" s="7"/>
      <c r="E175" s="7"/>
      <c r="F175" s="7"/>
      <c r="G175" s="7"/>
      <c r="H175" s="7"/>
      <c r="I175" s="11">
        <v>17735359</v>
      </c>
      <c r="J175" s="7">
        <v>13906214</v>
      </c>
      <c r="K175" s="7">
        <v>3061000</v>
      </c>
      <c r="L175" s="7"/>
      <c r="M175" s="7"/>
      <c r="N175" s="7"/>
      <c r="O175" s="7"/>
      <c r="P175" s="11">
        <v>2101983</v>
      </c>
      <c r="Q175" s="9"/>
      <c r="R175" s="11">
        <f t="shared" si="3"/>
        <v>37504556</v>
      </c>
    </row>
    <row r="176" spans="2:18" ht="12" customHeight="1">
      <c r="B176" s="31"/>
      <c r="C176" s="7"/>
      <c r="D176" s="7"/>
      <c r="E176" s="7"/>
      <c r="F176" s="7"/>
      <c r="G176" s="7"/>
      <c r="H176" s="7"/>
      <c r="I176" s="11"/>
      <c r="J176" s="7"/>
      <c r="K176" s="7"/>
      <c r="L176" s="7"/>
      <c r="M176" s="7"/>
      <c r="N176" s="7"/>
      <c r="O176" s="7"/>
      <c r="P176" s="11"/>
      <c r="Q176" s="9"/>
      <c r="R176" s="11">
        <f t="shared" si="3"/>
        <v>0</v>
      </c>
    </row>
    <row r="177" spans="2:18" ht="12" customHeight="1">
      <c r="B177" s="36" t="s">
        <v>172</v>
      </c>
      <c r="C177" s="7"/>
      <c r="D177" s="7"/>
      <c r="E177" s="7"/>
      <c r="F177" s="7"/>
      <c r="G177" s="7"/>
      <c r="H177" s="7"/>
      <c r="I177" s="11"/>
      <c r="J177" s="7"/>
      <c r="K177" s="7"/>
      <c r="L177" s="7"/>
      <c r="M177" s="7"/>
      <c r="N177" s="7"/>
      <c r="O177" s="7"/>
      <c r="P177" s="11"/>
      <c r="Q177" s="9"/>
      <c r="R177" s="11">
        <f t="shared" si="3"/>
        <v>0</v>
      </c>
    </row>
    <row r="178" spans="2:18" ht="12" customHeight="1">
      <c r="B178" s="31" t="s">
        <v>161</v>
      </c>
      <c r="C178" s="7">
        <v>1950000</v>
      </c>
      <c r="D178" s="7"/>
      <c r="E178" s="7">
        <v>5100000</v>
      </c>
      <c r="F178" s="7">
        <v>11892503</v>
      </c>
      <c r="G178" s="7">
        <v>46883398</v>
      </c>
      <c r="H178" s="7">
        <v>31962283</v>
      </c>
      <c r="I178" s="11">
        <v>11503307</v>
      </c>
      <c r="J178" s="7">
        <v>33661099</v>
      </c>
      <c r="K178" s="7">
        <v>2112831</v>
      </c>
      <c r="L178" s="7"/>
      <c r="M178" s="7">
        <v>472500</v>
      </c>
      <c r="N178" s="7"/>
      <c r="O178" s="7"/>
      <c r="P178" s="11">
        <v>1212216</v>
      </c>
      <c r="Q178" s="9"/>
      <c r="R178" s="11">
        <f t="shared" si="3"/>
        <v>146750137</v>
      </c>
    </row>
    <row r="179" spans="2:18" ht="12" customHeight="1">
      <c r="B179" s="31" t="s">
        <v>162</v>
      </c>
      <c r="C179" s="7">
        <v>2895000</v>
      </c>
      <c r="D179" s="7"/>
      <c r="E179" s="7"/>
      <c r="F179" s="7">
        <v>6575840</v>
      </c>
      <c r="G179" s="7">
        <v>8412071</v>
      </c>
      <c r="H179" s="7">
        <v>24582266</v>
      </c>
      <c r="I179" s="11">
        <v>15067403</v>
      </c>
      <c r="J179" s="7">
        <v>20702592</v>
      </c>
      <c r="K179" s="7">
        <v>1249500</v>
      </c>
      <c r="L179" s="7"/>
      <c r="M179" s="7">
        <v>540000</v>
      </c>
      <c r="N179" s="7"/>
      <c r="O179" s="7"/>
      <c r="P179" s="11">
        <v>761457</v>
      </c>
      <c r="Q179" s="9"/>
      <c r="R179" s="11">
        <f t="shared" si="3"/>
        <v>80786129</v>
      </c>
    </row>
    <row r="180" spans="2:18" ht="12" customHeight="1">
      <c r="B180" s="31" t="s">
        <v>188</v>
      </c>
      <c r="C180" s="7">
        <v>2538000</v>
      </c>
      <c r="D180" s="7"/>
      <c r="E180" s="7"/>
      <c r="F180" s="7">
        <v>6413610</v>
      </c>
      <c r="G180" s="7">
        <v>2951539</v>
      </c>
      <c r="H180" s="7">
        <v>3841142</v>
      </c>
      <c r="I180" s="11">
        <v>8856462</v>
      </c>
      <c r="J180" s="7">
        <v>11654846</v>
      </c>
      <c r="K180" s="7">
        <v>1344000</v>
      </c>
      <c r="L180" s="7"/>
      <c r="M180" s="7"/>
      <c r="N180" s="7"/>
      <c r="O180" s="7"/>
      <c r="P180" s="11">
        <v>52621</v>
      </c>
      <c r="Q180" s="9"/>
      <c r="R180" s="11">
        <f t="shared" si="3"/>
        <v>37652220</v>
      </c>
    </row>
    <row r="181" spans="2:18" ht="12" customHeight="1">
      <c r="B181" s="31" t="s">
        <v>163</v>
      </c>
      <c r="C181" s="7">
        <v>6194000</v>
      </c>
      <c r="D181" s="7"/>
      <c r="E181" s="7"/>
      <c r="F181" s="7">
        <v>7424070</v>
      </c>
      <c r="G181" s="7">
        <v>3385987</v>
      </c>
      <c r="H181" s="7">
        <v>19834438</v>
      </c>
      <c r="I181" s="11">
        <v>7545620</v>
      </c>
      <c r="J181" s="7">
        <v>21037441</v>
      </c>
      <c r="K181" s="7">
        <v>182581</v>
      </c>
      <c r="L181" s="7"/>
      <c r="M181" s="7">
        <v>60000</v>
      </c>
      <c r="N181" s="7"/>
      <c r="O181" s="7"/>
      <c r="P181" s="11">
        <v>584770</v>
      </c>
      <c r="Q181" s="9"/>
      <c r="R181" s="11">
        <f t="shared" si="3"/>
        <v>66248907</v>
      </c>
    </row>
    <row r="182" spans="2:18" ht="12" customHeight="1">
      <c r="B182" s="31"/>
      <c r="C182" s="7"/>
      <c r="D182" s="7"/>
      <c r="E182" s="7"/>
      <c r="F182" s="7"/>
      <c r="G182" s="7"/>
      <c r="H182" s="7"/>
      <c r="I182" s="11"/>
      <c r="J182" s="7"/>
      <c r="K182" s="7"/>
      <c r="L182" s="7"/>
      <c r="M182" s="7"/>
      <c r="N182" s="7"/>
      <c r="O182" s="7"/>
      <c r="P182" s="11"/>
      <c r="Q182" s="9"/>
      <c r="R182" s="11">
        <f t="shared" si="3"/>
        <v>0</v>
      </c>
    </row>
    <row r="183" spans="2:18" ht="12" customHeight="1">
      <c r="B183" s="34" t="s">
        <v>56</v>
      </c>
      <c r="C183" s="7"/>
      <c r="D183" s="7"/>
      <c r="E183" s="7"/>
      <c r="F183" s="7"/>
      <c r="G183" s="7"/>
      <c r="H183" s="7"/>
      <c r="I183" s="11"/>
      <c r="J183" s="7"/>
      <c r="K183" s="7"/>
      <c r="L183" s="7"/>
      <c r="M183" s="7"/>
      <c r="N183" s="7"/>
      <c r="O183" s="7"/>
      <c r="P183" s="11"/>
      <c r="Q183" s="9"/>
      <c r="R183" s="11">
        <f t="shared" si="3"/>
        <v>0</v>
      </c>
    </row>
    <row r="184" spans="2:18" ht="12" customHeight="1">
      <c r="B184" s="31" t="s">
        <v>189</v>
      </c>
      <c r="C184" s="7"/>
      <c r="D184" s="7"/>
      <c r="E184" s="7"/>
      <c r="F184" s="7">
        <v>5158965</v>
      </c>
      <c r="G184" s="7"/>
      <c r="H184" s="7"/>
      <c r="I184" s="11"/>
      <c r="J184" s="7"/>
      <c r="K184" s="7"/>
      <c r="L184" s="7"/>
      <c r="M184" s="7"/>
      <c r="N184" s="7"/>
      <c r="O184" s="7"/>
      <c r="P184" s="11"/>
      <c r="Q184" s="9"/>
      <c r="R184" s="11">
        <f t="shared" si="3"/>
        <v>5158965</v>
      </c>
    </row>
    <row r="185" spans="2:18" ht="12" customHeight="1">
      <c r="B185" s="31" t="s">
        <v>190</v>
      </c>
      <c r="C185" s="7"/>
      <c r="D185" s="7"/>
      <c r="E185" s="7"/>
      <c r="F185" s="7">
        <v>11144184</v>
      </c>
      <c r="G185" s="7"/>
      <c r="H185" s="7"/>
      <c r="I185" s="11"/>
      <c r="J185" s="7"/>
      <c r="K185" s="7"/>
      <c r="L185" s="7"/>
      <c r="M185" s="7"/>
      <c r="N185" s="7"/>
      <c r="O185" s="7"/>
      <c r="P185" s="11"/>
      <c r="Q185" s="9"/>
      <c r="R185" s="11">
        <f t="shared" si="3"/>
        <v>11144184</v>
      </c>
    </row>
    <row r="186" spans="1:19" s="44" customFormat="1" ht="12" customHeight="1" thickBot="1">
      <c r="A186" s="49"/>
      <c r="B186" s="46" t="s">
        <v>191</v>
      </c>
      <c r="C186" s="45"/>
      <c r="D186" s="45"/>
      <c r="E186" s="45"/>
      <c r="F186" s="45">
        <v>9856284</v>
      </c>
      <c r="G186" s="45"/>
      <c r="H186" s="45"/>
      <c r="I186" s="47"/>
      <c r="J186" s="45"/>
      <c r="K186" s="45"/>
      <c r="L186" s="45"/>
      <c r="M186" s="45"/>
      <c r="N186" s="45"/>
      <c r="O186" s="45"/>
      <c r="P186" s="47"/>
      <c r="Q186" s="48"/>
      <c r="R186" s="47">
        <f t="shared" si="3"/>
        <v>9856284</v>
      </c>
      <c r="S186" s="7"/>
    </row>
    <row r="187" spans="1:19" s="6" customFormat="1" ht="12" customHeight="1">
      <c r="A187" s="49"/>
      <c r="B187" s="43" t="s">
        <v>164</v>
      </c>
      <c r="C187" s="29">
        <f aca="true" t="shared" si="4" ref="C187:R187">SUM(C8:C186)</f>
        <v>42543000</v>
      </c>
      <c r="D187" s="29">
        <f t="shared" si="4"/>
        <v>0</v>
      </c>
      <c r="E187" s="29">
        <f t="shared" si="4"/>
        <v>259609000</v>
      </c>
      <c r="F187" s="29">
        <f t="shared" si="4"/>
        <v>517661850</v>
      </c>
      <c r="G187" s="29">
        <f t="shared" si="4"/>
        <v>683564895</v>
      </c>
      <c r="H187" s="29">
        <f t="shared" si="4"/>
        <v>1915645637</v>
      </c>
      <c r="I187" s="29">
        <f t="shared" si="4"/>
        <v>1480000005</v>
      </c>
      <c r="J187" s="29">
        <f t="shared" si="4"/>
        <v>2465243116</v>
      </c>
      <c r="K187" s="29">
        <f t="shared" si="4"/>
        <v>898828767</v>
      </c>
      <c r="L187" s="29">
        <f t="shared" si="4"/>
        <v>1326303</v>
      </c>
      <c r="M187" s="29">
        <f t="shared" si="4"/>
        <v>70349327</v>
      </c>
      <c r="N187" s="29">
        <f t="shared" si="4"/>
        <v>20112350</v>
      </c>
      <c r="O187" s="29">
        <f t="shared" si="4"/>
        <v>8654546</v>
      </c>
      <c r="P187" s="29">
        <f t="shared" si="4"/>
        <v>516695893</v>
      </c>
      <c r="Q187" s="29">
        <f t="shared" si="4"/>
        <v>343771954</v>
      </c>
      <c r="R187" s="29">
        <f t="shared" si="4"/>
        <v>9224006643</v>
      </c>
      <c r="S187" s="7"/>
    </row>
    <row r="188" spans="2:18" ht="12" customHeight="1">
      <c r="B188" s="31"/>
      <c r="C188" s="7"/>
      <c r="D188" s="7"/>
      <c r="E188" s="7"/>
      <c r="F188" s="7"/>
      <c r="G188" s="7"/>
      <c r="H188" s="7"/>
      <c r="I188" s="11"/>
      <c r="J188" s="7"/>
      <c r="K188" s="7"/>
      <c r="L188" s="7"/>
      <c r="M188" s="7"/>
      <c r="N188" s="7"/>
      <c r="O188" s="7"/>
      <c r="P188" s="11"/>
      <c r="Q188" s="9"/>
      <c r="R188" s="11">
        <f t="shared" si="3"/>
        <v>0</v>
      </c>
    </row>
    <row r="189" spans="2:18" ht="12" customHeight="1">
      <c r="B189" s="58" t="s">
        <v>198</v>
      </c>
      <c r="C189" s="7">
        <v>1640910</v>
      </c>
      <c r="D189" s="7"/>
      <c r="E189" s="7"/>
      <c r="F189" s="7"/>
      <c r="G189" s="7"/>
      <c r="H189" s="7"/>
      <c r="I189" s="11"/>
      <c r="J189" s="7"/>
      <c r="K189" s="7"/>
      <c r="L189" s="7"/>
      <c r="M189" s="7"/>
      <c r="N189" s="7"/>
      <c r="O189" s="7"/>
      <c r="P189" s="11"/>
      <c r="Q189" s="9"/>
      <c r="R189" s="11"/>
    </row>
    <row r="190" spans="2:18" ht="12" customHeight="1">
      <c r="B190" s="58" t="s">
        <v>201</v>
      </c>
      <c r="C190" s="7"/>
      <c r="D190" s="7"/>
      <c r="E190" s="7">
        <v>22273990</v>
      </c>
      <c r="F190" s="7"/>
      <c r="G190" s="7"/>
      <c r="H190" s="7"/>
      <c r="I190" s="11"/>
      <c r="J190" s="7"/>
      <c r="K190" s="7"/>
      <c r="L190" s="7"/>
      <c r="M190" s="7"/>
      <c r="N190" s="7"/>
      <c r="O190" s="7"/>
      <c r="P190" s="11"/>
      <c r="Q190" s="9"/>
      <c r="R190" s="11"/>
    </row>
    <row r="191" spans="2:18" ht="12" customHeight="1">
      <c r="B191" s="38" t="s">
        <v>195</v>
      </c>
      <c r="C191" s="7"/>
      <c r="D191" s="7"/>
      <c r="E191" s="7"/>
      <c r="F191" s="7"/>
      <c r="G191" s="7"/>
      <c r="H191" s="7"/>
      <c r="I191" s="11"/>
      <c r="J191" s="7"/>
      <c r="K191" s="7"/>
      <c r="L191" s="7"/>
      <c r="M191" s="7"/>
      <c r="N191" s="7"/>
      <c r="O191" s="7">
        <v>1000000</v>
      </c>
      <c r="P191" s="11" t="s">
        <v>147</v>
      </c>
      <c r="Q191" s="9"/>
      <c r="R191" s="11">
        <f t="shared" si="3"/>
        <v>1000000</v>
      </c>
    </row>
    <row r="192" spans="2:18" ht="12" customHeight="1">
      <c r="B192" s="38" t="s">
        <v>194</v>
      </c>
      <c r="C192" s="7"/>
      <c r="D192" s="7"/>
      <c r="E192" s="7"/>
      <c r="F192" s="7"/>
      <c r="G192" s="7"/>
      <c r="H192" s="7"/>
      <c r="I192" s="11"/>
      <c r="J192" s="7"/>
      <c r="K192" s="7">
        <v>1261471</v>
      </c>
      <c r="L192" s="7"/>
      <c r="M192" s="7"/>
      <c r="N192" s="7"/>
      <c r="O192" s="7"/>
      <c r="P192" s="11"/>
      <c r="Q192" s="9"/>
      <c r="R192" s="11">
        <f t="shared" si="3"/>
        <v>1261471</v>
      </c>
    </row>
    <row r="193" spans="2:18" ht="12" customHeight="1">
      <c r="B193" s="38" t="s">
        <v>197</v>
      </c>
      <c r="C193" s="7"/>
      <c r="D193" s="7"/>
      <c r="E193" s="7"/>
      <c r="F193" s="7"/>
      <c r="G193" s="7"/>
      <c r="H193" s="7"/>
      <c r="I193" s="11"/>
      <c r="J193" s="7"/>
      <c r="K193" s="7"/>
      <c r="L193" s="7"/>
      <c r="M193" s="7"/>
      <c r="N193" s="7"/>
      <c r="O193" s="7">
        <v>1333334</v>
      </c>
      <c r="P193" s="11"/>
      <c r="Q193" s="9"/>
      <c r="R193" s="11"/>
    </row>
    <row r="194" spans="2:18" ht="12" customHeight="1">
      <c r="B194" s="38" t="s">
        <v>196</v>
      </c>
      <c r="C194" s="7"/>
      <c r="D194" s="7"/>
      <c r="E194" s="7"/>
      <c r="F194" s="7"/>
      <c r="G194" s="7"/>
      <c r="H194" s="7"/>
      <c r="I194" s="11"/>
      <c r="J194" s="7"/>
      <c r="K194" s="7"/>
      <c r="L194" s="7"/>
      <c r="M194" s="7"/>
      <c r="N194" s="7"/>
      <c r="O194" s="7"/>
      <c r="P194" s="11">
        <v>2258086</v>
      </c>
      <c r="Q194" s="9"/>
      <c r="R194" s="11">
        <f t="shared" si="3"/>
        <v>2258086</v>
      </c>
    </row>
    <row r="195" spans="2:18" ht="12" customHeight="1">
      <c r="B195" s="38"/>
      <c r="C195" s="7"/>
      <c r="D195" s="7"/>
      <c r="E195" s="7"/>
      <c r="F195" s="7"/>
      <c r="G195" s="7"/>
      <c r="H195" s="7"/>
      <c r="I195" s="11"/>
      <c r="J195" s="7"/>
      <c r="K195" s="7"/>
      <c r="L195" s="7"/>
      <c r="M195" s="7"/>
      <c r="N195" s="7"/>
      <c r="O195" s="7"/>
      <c r="P195" s="11"/>
      <c r="Q195" s="9"/>
      <c r="R195" s="11"/>
    </row>
    <row r="196" spans="2:18" ht="12" customHeight="1">
      <c r="B196" s="59" t="s">
        <v>200</v>
      </c>
      <c r="C196" s="7"/>
      <c r="D196" s="7"/>
      <c r="E196" s="7"/>
      <c r="F196" s="7"/>
      <c r="G196" s="7"/>
      <c r="H196" s="7"/>
      <c r="I196" s="11"/>
      <c r="J196" s="7">
        <v>-52670348</v>
      </c>
      <c r="K196" s="7"/>
      <c r="L196" s="7">
        <v>-4354025</v>
      </c>
      <c r="M196" s="7"/>
      <c r="N196" s="7"/>
      <c r="O196" s="7">
        <v>-10000000</v>
      </c>
      <c r="P196" s="11"/>
      <c r="Q196" s="9">
        <v>-175373664</v>
      </c>
      <c r="R196" s="11">
        <f t="shared" si="3"/>
        <v>-242398037</v>
      </c>
    </row>
    <row r="197" spans="2:18" s="6" customFormat="1" ht="12" customHeight="1">
      <c r="B197" s="59" t="s">
        <v>199</v>
      </c>
      <c r="C197" s="7"/>
      <c r="D197" s="7"/>
      <c r="E197" s="7"/>
      <c r="F197" s="7"/>
      <c r="G197" s="7"/>
      <c r="H197" s="7"/>
      <c r="I197" s="11">
        <v>7478000</v>
      </c>
      <c r="J197" s="7">
        <v>17895141</v>
      </c>
      <c r="K197" s="7"/>
      <c r="L197" s="7"/>
      <c r="M197" s="7"/>
      <c r="N197" s="29"/>
      <c r="O197" s="7"/>
      <c r="P197" s="11"/>
      <c r="Q197" s="9">
        <v>31601710</v>
      </c>
      <c r="R197" s="11">
        <f t="shared" si="3"/>
        <v>56974851</v>
      </c>
    </row>
    <row r="198" spans="2:18" s="28" customFormat="1" ht="12" customHeight="1" thickBot="1">
      <c r="B198" s="50" t="s">
        <v>141</v>
      </c>
      <c r="C198" s="51">
        <f aca="true" t="shared" si="5" ref="C198:R198">SUM(C187:C197)</f>
        <v>44183910</v>
      </c>
      <c r="D198" s="51">
        <f t="shared" si="5"/>
        <v>0</v>
      </c>
      <c r="E198" s="51">
        <f t="shared" si="5"/>
        <v>281882990</v>
      </c>
      <c r="F198" s="51">
        <f t="shared" si="5"/>
        <v>517661850</v>
      </c>
      <c r="G198" s="51">
        <f t="shared" si="5"/>
        <v>683564895</v>
      </c>
      <c r="H198" s="52">
        <f t="shared" si="5"/>
        <v>1915645637</v>
      </c>
      <c r="I198" s="53">
        <f t="shared" si="5"/>
        <v>1487478005</v>
      </c>
      <c r="J198" s="51">
        <f t="shared" si="5"/>
        <v>2430467909</v>
      </c>
      <c r="K198" s="54">
        <f t="shared" si="5"/>
        <v>900090238</v>
      </c>
      <c r="L198" s="54">
        <f t="shared" si="5"/>
        <v>-3027722</v>
      </c>
      <c r="M198" s="54">
        <f t="shared" si="5"/>
        <v>70349327</v>
      </c>
      <c r="N198" s="54">
        <f t="shared" si="5"/>
        <v>20112350</v>
      </c>
      <c r="O198" s="54">
        <f t="shared" si="5"/>
        <v>987880</v>
      </c>
      <c r="P198" s="53">
        <f t="shared" si="5"/>
        <v>518953979</v>
      </c>
      <c r="Q198" s="51">
        <f t="shared" si="5"/>
        <v>200000000</v>
      </c>
      <c r="R198" s="53">
        <f t="shared" si="5"/>
        <v>9043103014</v>
      </c>
    </row>
    <row r="199" spans="3:19" s="6" customFormat="1" ht="12" customHeight="1" thickTop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3:19" s="6" customFormat="1" ht="12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3:19" s="6" customFormat="1" ht="12" customHeight="1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3:19" s="6" customFormat="1" ht="12" customHeight="1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3:19" s="6" customFormat="1" ht="12" customHeight="1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3:19" s="6" customFormat="1" ht="12" customHeight="1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3:19" s="6" customFormat="1" ht="12" customHeight="1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3:19" s="6" customFormat="1" ht="12" customHeight="1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3:19" s="6" customFormat="1" ht="12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3:19" s="6" customFormat="1" ht="12" customHeight="1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3:19" s="6" customFormat="1" ht="12" customHeight="1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3:19" s="6" customFormat="1" ht="12" customHeight="1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3:19" s="6" customFormat="1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3:19" s="6" customFormat="1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3:19" s="6" customFormat="1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3:19" s="6" customFormat="1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3:19" s="6" customFormat="1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3:19" s="6" customFormat="1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3:19" s="6" customFormat="1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3:19" s="6" customFormat="1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3:19" s="6" customFormat="1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3:19" s="6" customFormat="1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3:19" s="6" customFormat="1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3:19" s="6" customFormat="1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3:19" s="6" customFormat="1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3:19" s="6" customFormat="1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3:19" s="6" customFormat="1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3:19" s="6" customFormat="1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3:19" s="6" customFormat="1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3:19" s="6" customFormat="1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3:19" s="6" customFormat="1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3:19" s="6" customFormat="1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3:19" s="6" customFormat="1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3:19" s="6" customFormat="1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3:19" s="6" customFormat="1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3:19" s="6" customFormat="1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3:19" s="6" customFormat="1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3:19" s="6" customFormat="1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3:19" s="6" customFormat="1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3:19" s="6" customFormat="1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3:19" s="6" customFormat="1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3:19" s="6" customFormat="1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3:19" s="6" customFormat="1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3:19" s="6" customFormat="1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3:19" s="6" customFormat="1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3:19" s="6" customFormat="1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3:19" s="6" customFormat="1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3:19" s="6" customFormat="1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3:19" s="6" customFormat="1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3:19" s="6" customFormat="1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3:19" s="6" customFormat="1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3:19" s="6" customFormat="1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3:19" s="6" customFormat="1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3:19" s="6" customFormat="1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3:19" s="6" customFormat="1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3:19" s="6" customFormat="1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3:19" s="6" customFormat="1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3:19" s="6" customFormat="1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3:19" s="6" customFormat="1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3:19" s="6" customFormat="1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3:19" s="6" customFormat="1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3:19" s="6" customFormat="1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3:19" s="6" customFormat="1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3:19" s="6" customFormat="1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3:19" s="6" customFormat="1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3:19" s="6" customFormat="1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3:19" s="6" customFormat="1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3:19" s="6" customFormat="1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3:19" s="6" customFormat="1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3:19" s="6" customFormat="1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3:19" s="6" customFormat="1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3:19" s="6" customFormat="1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3:19" s="6" customFormat="1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3:19" s="6" customFormat="1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3:19" s="6" customFormat="1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3:19" s="6" customFormat="1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3:19" s="6" customFormat="1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3:19" s="6" customFormat="1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3:19" s="6" customFormat="1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3:19" s="6" customFormat="1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3:19" s="6" customFormat="1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3:19" s="6" customFormat="1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3:19" s="6" customFormat="1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3:19" s="6" customFormat="1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3:19" s="6" customFormat="1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3:19" s="6" customFormat="1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3:19" s="6" customFormat="1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3:19" s="6" customFormat="1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3:19" s="6" customFormat="1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3:19" s="6" customFormat="1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3:19" s="6" customFormat="1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3:19" s="6" customFormat="1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3:19" s="6" customFormat="1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3:19" s="6" customFormat="1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3:19" s="6" customFormat="1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3:19" s="6" customFormat="1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3:19" s="6" customFormat="1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3:19" s="6" customFormat="1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3:19" s="6" customFormat="1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3:19" s="6" customFormat="1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3:19" s="6" customFormat="1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3:19" s="6" customFormat="1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3:19" s="6" customFormat="1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3:19" s="6" customFormat="1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3:19" s="6" customFormat="1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3:19" s="6" customFormat="1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3:19" s="6" customFormat="1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3:19" s="6" customFormat="1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3:19" s="6" customFormat="1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3:19" s="6" customFormat="1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3:19" s="6" customFormat="1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3:19" s="6" customFormat="1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3:19" s="6" customFormat="1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3:19" s="6" customFormat="1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3:19" s="6" customFormat="1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3:19" s="6" customFormat="1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3:19" s="6" customFormat="1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3:19" s="6" customFormat="1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3:19" s="6" customFormat="1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3:19" s="6" customFormat="1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3:19" s="6" customFormat="1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3:19" s="6" customFormat="1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3:19" s="6" customFormat="1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3:19" s="6" customFormat="1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3:19" s="6" customFormat="1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3:19" s="6" customFormat="1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3:19" s="6" customFormat="1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3:19" s="6" customFormat="1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3:19" s="6" customFormat="1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3:19" s="6" customFormat="1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3:19" s="6" customFormat="1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3:19" s="6" customFormat="1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3:19" s="6" customFormat="1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3:19" s="6" customFormat="1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3:19" s="6" customFormat="1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3:19" s="6" customFormat="1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3:19" s="6" customFormat="1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3:19" s="6" customFormat="1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3:19" s="6" customFormat="1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3:19" s="6" customFormat="1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3:19" s="6" customFormat="1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3:19" s="6" customFormat="1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3:19" s="6" customFormat="1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3:19" s="6" customFormat="1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3:19" s="6" customFormat="1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3:19" s="6" customFormat="1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3:19" s="6" customFormat="1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3:19" s="6" customFormat="1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3:19" s="6" customFormat="1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3:19" s="6" customFormat="1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3:19" s="6" customFormat="1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3:19" s="6" customFormat="1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3:19" s="6" customFormat="1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3:19" s="6" customFormat="1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3:19" s="6" customFormat="1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3:19" s="6" customFormat="1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3:19" s="6" customFormat="1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3:19" s="6" customFormat="1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3:19" s="6" customFormat="1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3:19" s="6" customFormat="1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3:19" s="6" customFormat="1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3:19" s="6" customFormat="1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3:19" s="6" customFormat="1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3:19" s="6" customFormat="1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3:19" s="6" customFormat="1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3:19" s="6" customFormat="1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3:19" s="6" customFormat="1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3:19" s="6" customFormat="1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3:19" s="6" customFormat="1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3:19" s="6" customFormat="1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3:19" s="6" customFormat="1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3:19" s="6" customFormat="1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3:19" s="6" customFormat="1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3:19" s="6" customFormat="1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3:19" s="6" customFormat="1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3:19" s="6" customFormat="1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3:19" s="6" customFormat="1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3:19" s="6" customFormat="1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3:19" s="6" customFormat="1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3:19" s="6" customFormat="1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3:19" s="6" customFormat="1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3:19" s="6" customFormat="1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3:19" s="6" customFormat="1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3:19" s="6" customFormat="1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3:19" s="6" customFormat="1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3:19" s="6" customFormat="1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3:19" s="6" customFormat="1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3:19" s="6" customFormat="1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3:19" s="6" customFormat="1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3:19" s="6" customFormat="1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3:19" s="6" customFormat="1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3:19" s="6" customFormat="1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3:19" s="6" customFormat="1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3:19" s="6" customFormat="1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3:19" s="6" customFormat="1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3:19" s="6" customFormat="1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3:19" s="6" customFormat="1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3:19" s="6" customFormat="1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3:19" s="6" customFormat="1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3:19" s="6" customFormat="1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3:19" s="6" customFormat="1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3:19" s="6" customFormat="1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3:19" s="6" customFormat="1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3:19" s="6" customFormat="1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3:19" s="6" customFormat="1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3:19" s="6" customFormat="1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3:19" s="6" customFormat="1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3:19" s="6" customFormat="1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3:19" s="6" customFormat="1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3:19" s="6" customFormat="1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3:19" s="6" customFormat="1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3:19" s="6" customFormat="1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3:19" s="6" customFormat="1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3:19" s="6" customFormat="1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3:19" s="6" customFormat="1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3:19" s="6" customFormat="1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3:19" s="6" customFormat="1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3:19" s="6" customFormat="1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3:19" s="6" customFormat="1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3:19" s="6" customFormat="1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3:19" s="6" customFormat="1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3:19" s="6" customFormat="1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3:19" s="6" customFormat="1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3:19" s="6" customFormat="1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3:19" s="6" customFormat="1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3:19" s="6" customFormat="1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3:19" s="6" customFormat="1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3:19" s="6" customFormat="1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3:19" s="6" customFormat="1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3:19" s="6" customFormat="1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3:19" s="6" customFormat="1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3:19" s="6" customFormat="1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3:19" s="6" customFormat="1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3:19" s="6" customFormat="1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3:19" s="6" customFormat="1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3:19" s="6" customFormat="1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3:19" s="6" customFormat="1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3:19" s="6" customFormat="1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3:19" s="6" customFormat="1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3:19" s="6" customFormat="1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3:19" s="6" customFormat="1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3:19" s="6" customFormat="1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3:19" s="6" customFormat="1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3:19" s="6" customFormat="1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3:19" s="6" customFormat="1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3:19" s="6" customFormat="1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3:19" s="6" customFormat="1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3:19" s="6" customFormat="1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3:19" s="6" customFormat="1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3:19" s="6" customFormat="1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3:19" s="6" customFormat="1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3:19" s="6" customFormat="1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3:19" s="6" customFormat="1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3:19" s="6" customFormat="1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3:19" s="6" customFormat="1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3:19" s="6" customFormat="1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3:19" s="6" customFormat="1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3:19" s="6" customFormat="1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3:19" s="6" customFormat="1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3:19" s="6" customFormat="1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3:19" s="6" customFormat="1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3:19" s="6" customFormat="1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3:19" s="6" customFormat="1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3:19" s="6" customFormat="1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3:19" s="6" customFormat="1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3:19" s="6" customFormat="1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3:19" s="6" customFormat="1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3:19" s="6" customFormat="1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3:19" s="6" customFormat="1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3:19" s="6" customFormat="1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3:19" s="6" customFormat="1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3:19" s="6" customFormat="1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3:19" s="6" customFormat="1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3:19" s="6" customFormat="1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3:19" s="6" customFormat="1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3:19" s="6" customFormat="1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3:19" s="6" customFormat="1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3:19" s="6" customFormat="1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3:19" s="6" customFormat="1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3:19" s="6" customFormat="1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3:19" s="6" customFormat="1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3:19" s="6" customFormat="1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3:19" s="6" customFormat="1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3:19" s="6" customFormat="1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3:19" s="6" customFormat="1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3:19" s="6" customFormat="1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3:19" s="6" customFormat="1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3:19" s="6" customFormat="1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3:19" s="6" customFormat="1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3:19" s="6" customFormat="1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3:19" s="6" customFormat="1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3:19" s="6" customFormat="1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3:19" s="6" customFormat="1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3:19" s="6" customFormat="1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3:19" s="6" customFormat="1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3:19" s="6" customFormat="1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3:19" s="6" customFormat="1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3:19" s="6" customFormat="1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3:19" s="6" customFormat="1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3:19" s="6" customFormat="1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3:19" s="6" customFormat="1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3:19" s="6" customFormat="1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3:19" s="6" customFormat="1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3:19" s="6" customFormat="1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3:19" s="6" customFormat="1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3:19" s="6" customFormat="1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3:19" s="6" customFormat="1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3:19" s="6" customFormat="1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3:19" s="6" customFormat="1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3:19" s="6" customFormat="1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3:19" s="6" customFormat="1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3:19" s="6" customFormat="1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3:19" s="6" customFormat="1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3:19" s="6" customFormat="1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3:19" s="6" customFormat="1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3:19" s="6" customFormat="1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3:19" s="6" customFormat="1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3:19" s="6" customFormat="1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3:19" s="6" customFormat="1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3:19" s="6" customFormat="1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3:19" s="6" customFormat="1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3:19" s="6" customFormat="1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3:19" s="6" customFormat="1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3:19" s="6" customFormat="1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3:19" s="6" customFormat="1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3:19" s="6" customFormat="1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3:19" s="6" customFormat="1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3:19" s="6" customFormat="1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3:19" s="6" customFormat="1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3:19" s="6" customFormat="1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3:19" s="6" customFormat="1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3:19" s="6" customFormat="1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3:19" s="6" customFormat="1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3:19" s="6" customFormat="1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3:19" s="6" customFormat="1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3:19" s="6" customFormat="1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3:19" s="6" customFormat="1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3:19" s="6" customFormat="1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3:19" s="6" customFormat="1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3:19" s="6" customFormat="1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3:19" s="6" customFormat="1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3:19" s="6" customFormat="1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3:19" s="6" customFormat="1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3:19" s="6" customFormat="1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3:19" s="6" customFormat="1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3:19" s="6" customFormat="1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3:19" s="6" customFormat="1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3:19" s="6" customFormat="1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3:19" s="6" customFormat="1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3:19" s="6" customFormat="1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3:19" s="6" customFormat="1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3:19" s="6" customFormat="1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3:19" s="6" customFormat="1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3:19" s="6" customFormat="1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3:19" s="6" customFormat="1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3:19" s="6" customFormat="1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3:19" s="6" customFormat="1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3:19" s="6" customFormat="1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3:19" s="6" customFormat="1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3:19" s="6" customFormat="1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3:19" s="6" customFormat="1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3:19" s="6" customFormat="1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3:19" s="6" customFormat="1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3:19" s="6" customFormat="1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3:19" s="6" customFormat="1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3:19" s="6" customFormat="1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3:19" s="6" customFormat="1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3:19" s="6" customFormat="1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3:19" s="6" customFormat="1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3:19" s="6" customFormat="1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3:19" s="6" customFormat="1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3:19" s="6" customFormat="1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3:19" s="6" customFormat="1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3:19" s="6" customFormat="1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3:19" s="6" customFormat="1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3:19" s="6" customFormat="1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3:19" s="6" customFormat="1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3:19" s="6" customFormat="1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3:19" s="6" customFormat="1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3:19" s="6" customFormat="1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3:19" s="6" customFormat="1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3:19" s="6" customFormat="1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3:19" s="6" customFormat="1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3:19" s="6" customFormat="1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3:19" s="6" customFormat="1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3:19" s="6" customFormat="1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3:19" s="6" customFormat="1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3:19" s="6" customFormat="1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3:19" s="6" customFormat="1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3:19" s="6" customFormat="1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3:19" s="6" customFormat="1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3:19" s="6" customFormat="1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3:19" s="6" customFormat="1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3:19" s="6" customFormat="1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3:19" s="6" customFormat="1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3:19" s="6" customFormat="1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3:19" s="6" customFormat="1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3:19" s="6" customFormat="1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3:19" s="6" customFormat="1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3:19" s="6" customFormat="1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3:19" s="6" customFormat="1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3:19" s="6" customFormat="1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3:19" s="6" customFormat="1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3:19" s="6" customFormat="1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3:19" s="6" customFormat="1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3:19" s="6" customFormat="1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3:19" s="6" customFormat="1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3:19" s="6" customFormat="1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3:19" s="6" customFormat="1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3:19" s="6" customFormat="1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3:19" s="6" customFormat="1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3:19" s="6" customFormat="1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3:19" s="6" customFormat="1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3:19" s="6" customFormat="1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3:19" s="6" customFormat="1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3:19" s="6" customFormat="1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3:19" s="6" customFormat="1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3:19" s="6" customFormat="1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3:19" s="6" customFormat="1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3:19" s="6" customFormat="1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3:19" s="6" customFormat="1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3:19" s="6" customFormat="1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3:19" s="6" customFormat="1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3:19" s="6" customFormat="1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3:19" s="6" customFormat="1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3:19" s="6" customFormat="1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3:19" s="6" customFormat="1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3:19" s="6" customFormat="1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3:19" s="6" customFormat="1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3:19" s="6" customFormat="1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3:19" s="6" customFormat="1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3:19" s="6" customFormat="1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3:19" s="6" customFormat="1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3:19" s="6" customFormat="1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3:19" s="6" customFormat="1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3:19" s="6" customFormat="1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3:19" s="6" customFormat="1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3:19" s="6" customFormat="1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3:19" s="6" customFormat="1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3:19" s="6" customFormat="1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3:19" s="6" customFormat="1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3:19" s="6" customFormat="1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3:19" s="6" customFormat="1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3:19" s="6" customFormat="1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3:19" s="6" customFormat="1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3:19" s="6" customFormat="1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3:19" s="6" customFormat="1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3:19" s="6" customFormat="1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3:19" s="6" customFormat="1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3:19" s="6" customFormat="1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3:19" s="6" customFormat="1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3:19" s="6" customFormat="1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3:19" s="6" customFormat="1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3:19" s="6" customFormat="1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3:19" s="6" customFormat="1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3:19" s="6" customFormat="1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3:19" s="6" customFormat="1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3:19" s="6" customFormat="1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3:19" s="6" customFormat="1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3:19" s="6" customFormat="1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3:19" s="6" customFormat="1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3:19" s="6" customFormat="1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3:19" s="6" customFormat="1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3:19" s="6" customFormat="1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3:19" s="6" customFormat="1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3:19" s="6" customFormat="1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3:19" s="6" customFormat="1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3:19" s="6" customFormat="1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3:19" s="6" customFormat="1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3:19" s="6" customFormat="1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3:19" s="6" customFormat="1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3:19" s="6" customFormat="1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3:19" s="6" customFormat="1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3:19" s="6" customFormat="1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3:19" s="6" customFormat="1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3:19" s="6" customFormat="1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3:19" s="6" customFormat="1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3:19" s="6" customFormat="1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3:19" s="6" customFormat="1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3:19" s="6" customFormat="1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3:19" s="6" customFormat="1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3:19" s="6" customFormat="1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3:19" s="6" customFormat="1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3:19" s="6" customFormat="1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3:19" s="6" customFormat="1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3:19" s="6" customFormat="1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3:19" s="6" customFormat="1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3:19" s="6" customFormat="1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3:19" s="6" customFormat="1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3:19" s="6" customFormat="1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3:19" s="6" customFormat="1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3:19" s="6" customFormat="1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3:19" s="6" customFormat="1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3:19" s="6" customFormat="1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3:19" s="6" customFormat="1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3:19" s="6" customFormat="1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3:19" s="6" customFormat="1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3:19" s="6" customFormat="1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3:19" s="6" customFormat="1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3:19" s="6" customFormat="1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3:19" s="6" customFormat="1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3:19" s="6" customFormat="1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3:19" s="6" customFormat="1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3:19" s="6" customFormat="1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3:19" s="6" customFormat="1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3:19" s="6" customFormat="1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3:19" s="6" customFormat="1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3:19" s="6" customFormat="1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3:19" s="6" customFormat="1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3:19" s="6" customFormat="1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3:19" s="6" customFormat="1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3:19" s="6" customFormat="1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3:19" s="6" customFormat="1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3:19" s="6" customFormat="1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3:19" s="6" customFormat="1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3:19" s="6" customFormat="1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3:19" s="6" customFormat="1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3:19" s="6" customFormat="1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3:19" s="6" customFormat="1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3:19" s="6" customFormat="1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3:19" s="6" customFormat="1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3:19" s="6" customFormat="1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3:19" s="6" customFormat="1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3:19" s="6" customFormat="1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3:19" s="6" customFormat="1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3:19" s="6" customFormat="1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3:19" s="6" customFormat="1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3:19" s="6" customFormat="1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3:19" s="6" customFormat="1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3:19" s="6" customFormat="1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3:19" s="6" customFormat="1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3:19" s="6" customFormat="1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3:19" s="6" customFormat="1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3:19" s="6" customFormat="1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3:19" s="6" customFormat="1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3:19" s="6" customFormat="1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3:19" s="6" customFormat="1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3:19" s="6" customFormat="1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3:19" s="6" customFormat="1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3:19" s="6" customFormat="1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3:19" s="6" customFormat="1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3:19" s="6" customFormat="1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3:19" s="6" customFormat="1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3:19" s="6" customFormat="1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3:19" s="6" customFormat="1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3:19" s="6" customFormat="1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3:19" s="6" customFormat="1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3:19" s="6" customFormat="1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3:19" s="6" customFormat="1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3:19" s="6" customFormat="1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3:19" s="6" customFormat="1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3:19" s="6" customFormat="1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3:19" s="6" customFormat="1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3:19" s="6" customFormat="1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3:19" s="6" customFormat="1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3:19" s="6" customFormat="1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3:19" s="6" customFormat="1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3:19" s="6" customFormat="1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3:19" s="6" customFormat="1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3:19" s="6" customFormat="1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3:19" s="6" customFormat="1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3:19" s="6" customFormat="1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3:19" s="6" customFormat="1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3:19" s="6" customFormat="1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3:19" s="6" customFormat="1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3:19" s="6" customFormat="1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3:19" s="6" customFormat="1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3:19" s="6" customFormat="1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3:19" s="6" customFormat="1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3:19" s="6" customFormat="1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3:19" s="6" customFormat="1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3:19" s="6" customFormat="1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3:19" s="6" customFormat="1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3:19" s="6" customFormat="1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3:19" s="6" customFormat="1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3:19" s="6" customFormat="1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3:19" s="6" customFormat="1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3:19" s="6" customFormat="1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3:19" s="6" customFormat="1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3:19" s="6" customFormat="1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3:19" s="6" customFormat="1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3:19" s="6" customFormat="1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3:19" s="6" customFormat="1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3:19" s="6" customFormat="1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3:19" s="6" customFormat="1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3:19" s="6" customFormat="1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3:19" s="6" customFormat="1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3:19" s="6" customFormat="1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3:19" s="6" customFormat="1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3:19" s="6" customFormat="1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3:19" s="6" customFormat="1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3:19" s="6" customFormat="1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3:19" s="6" customFormat="1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3:19" s="6" customFormat="1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3:19" s="6" customFormat="1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3:19" s="6" customFormat="1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3:19" s="6" customFormat="1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3:19" s="6" customFormat="1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3:19" s="6" customFormat="1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3:19" s="6" customFormat="1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3:19" s="6" customFormat="1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3:19" s="6" customFormat="1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3:19" s="6" customFormat="1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3:19" s="6" customFormat="1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3:19" s="6" customFormat="1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3:19" s="6" customFormat="1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3:19" s="6" customFormat="1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3:19" s="6" customFormat="1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3:19" s="6" customFormat="1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3:19" s="6" customFormat="1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3:19" s="6" customFormat="1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3:19" s="6" customFormat="1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3:19" s="6" customFormat="1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3:19" s="6" customFormat="1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3:19" s="6" customFormat="1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3:19" s="6" customFormat="1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3:19" s="6" customFormat="1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3:19" s="6" customFormat="1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3:19" s="6" customFormat="1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3:19" s="6" customFormat="1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3:19" s="6" customFormat="1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3:19" s="6" customFormat="1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3:19" s="6" customFormat="1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3:19" s="6" customFormat="1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3:19" s="6" customFormat="1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3:19" s="6" customFormat="1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3:19" s="6" customFormat="1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3:19" s="6" customFormat="1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3:19" s="6" customFormat="1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3:19" s="6" customFormat="1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3:19" s="6" customFormat="1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3:19" s="6" customFormat="1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3:19" s="6" customFormat="1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3:19" s="6" customFormat="1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3:19" s="6" customFormat="1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3:19" s="6" customFormat="1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3:19" s="6" customFormat="1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3:19" s="6" customFormat="1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3:19" s="6" customFormat="1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3:19" s="6" customFormat="1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3:19" s="6" customFormat="1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3:19" s="6" customFormat="1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3:19" s="6" customFormat="1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3:19" s="6" customFormat="1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3:19" s="6" customFormat="1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3:19" s="6" customFormat="1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3:19" s="6" customFormat="1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3:19" s="6" customFormat="1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3:19" s="6" customFormat="1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3:19" s="6" customFormat="1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3:19" s="6" customFormat="1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3:19" s="6" customFormat="1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3:19" s="6" customFormat="1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3:19" s="6" customFormat="1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3:19" s="6" customFormat="1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3:19" s="6" customFormat="1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3:19" s="6" customFormat="1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3:19" s="6" customFormat="1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3:19" s="6" customFormat="1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3:19" s="6" customFormat="1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3:19" s="6" customFormat="1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3:19" s="6" customFormat="1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3:19" s="6" customFormat="1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3:19" s="6" customFormat="1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3:19" s="6" customFormat="1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3:19" s="6" customFormat="1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3:19" s="6" customFormat="1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3:19" s="6" customFormat="1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3:19" s="6" customFormat="1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3:19" s="6" customFormat="1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3:19" s="6" customFormat="1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3:19" s="6" customFormat="1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3:19" s="6" customFormat="1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3:19" s="6" customFormat="1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3:19" s="6" customFormat="1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3:19" s="6" customFormat="1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3:19" s="6" customFormat="1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3:19" s="6" customFormat="1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3:19" s="6" customFormat="1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3:19" s="6" customFormat="1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3:19" s="6" customFormat="1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3:19" s="6" customFormat="1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3:19" s="6" customFormat="1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3:19" s="6" customFormat="1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3:19" s="6" customFormat="1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3:19" s="6" customFormat="1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3:19" s="6" customFormat="1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3:19" s="6" customFormat="1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3:19" s="6" customFormat="1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3:19" s="6" customFormat="1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3:19" s="6" customFormat="1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3:19" s="6" customFormat="1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3:19" s="6" customFormat="1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3:19" s="6" customFormat="1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3:19" s="6" customFormat="1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3:19" s="6" customFormat="1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3:19" s="6" customFormat="1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3:19" s="6" customFormat="1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3:19" s="6" customFormat="1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3:19" s="6" customFormat="1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3:19" s="6" customFormat="1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3:19" s="6" customFormat="1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3:19" s="6" customFormat="1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3:19" s="6" customFormat="1" ht="12.7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3:19" s="6" customFormat="1" ht="12.7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3:19" s="6" customFormat="1" ht="12.7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3:19" s="6" customFormat="1" ht="12.7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3:19" s="6" customFormat="1" ht="12.7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3:19" s="6" customFormat="1" ht="12.7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3:19" s="6" customFormat="1" ht="12.7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3:19" s="6" customFormat="1" ht="12.7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3:19" s="6" customFormat="1" ht="12.7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3:19" s="6" customFormat="1" ht="12.7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3:19" s="6" customFormat="1" ht="12.7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3:19" s="6" customFormat="1" ht="12.7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3:19" s="6" customFormat="1" ht="12.7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3:19" s="6" customFormat="1" ht="12.7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3:19" s="6" customFormat="1" ht="12.7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3:19" s="6" customFormat="1" ht="12.7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3:19" s="6" customFormat="1" ht="12.7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3:19" s="6" customFormat="1" ht="12.7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3:19" s="6" customFormat="1" ht="12.7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3:19" s="6" customFormat="1" ht="12.7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3:19" s="6" customFormat="1" ht="12.7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3:19" s="6" customFormat="1" ht="12.7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3:19" s="6" customFormat="1" ht="12.7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3:19" s="6" customFormat="1" ht="12.7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3:19" s="6" customFormat="1" ht="12.7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3:19" s="6" customFormat="1" ht="12.7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3:19" s="6" customFormat="1" ht="12.7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3:19" s="6" customFormat="1" ht="12.7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3:19" s="6" customFormat="1" ht="12.7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3:19" s="6" customFormat="1" ht="12.7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3:19" s="6" customFormat="1" ht="12.7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3:19" s="6" customFormat="1" ht="12.7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3:19" s="6" customFormat="1" ht="12.7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3:19" s="6" customFormat="1" ht="12.7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3:19" s="6" customFormat="1" ht="12.7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3:19" s="6" customFormat="1" ht="12.7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3:19" s="6" customFormat="1" ht="12.7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3:19" s="6" customFormat="1" ht="12.7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3:19" s="6" customFormat="1" ht="12.7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3:19" s="6" customFormat="1" ht="12.7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3:19" s="6" customFormat="1" ht="12.7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3:19" s="6" customFormat="1" ht="12.7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3:19" s="6" customFormat="1" ht="12.7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3:19" s="6" customFormat="1" ht="12.7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3:19" s="6" customFormat="1" ht="12.7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3:19" s="6" customFormat="1" ht="12.7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3:19" s="6" customFormat="1" ht="12.7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3:19" s="6" customFormat="1" ht="12.7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3:19" s="6" customFormat="1" ht="12.7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3:19" s="6" customFormat="1" ht="12.7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3:19" s="6" customFormat="1" ht="12.7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3:19" s="6" customFormat="1" ht="12.7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3:19" s="6" customFormat="1" ht="12.7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3:19" s="6" customFormat="1" ht="12.7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3:19" s="6" customFormat="1" ht="12.7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3:19" s="6" customFormat="1" ht="12.7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3:19" s="6" customFormat="1" ht="12.7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3:19" s="6" customFormat="1" ht="12.7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3:19" s="6" customFormat="1" ht="12.7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3:19" s="6" customFormat="1" ht="12.7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3:19" s="6" customFormat="1" ht="12.7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3:19" s="6" customFormat="1" ht="12.7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3:19" s="6" customFormat="1" ht="12.7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3:19" s="6" customFormat="1" ht="12.7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3:19" s="6" customFormat="1" ht="12.7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3:19" s="6" customFormat="1" ht="12.7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3:19" s="6" customFormat="1" ht="12.7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3:19" s="6" customFormat="1" ht="12.7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3:19" s="6" customFormat="1" ht="12.7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3:19" s="6" customFormat="1" ht="12.7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3:19" s="6" customFormat="1" ht="12.7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3:19" s="6" customFormat="1" ht="12.7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3:19" s="6" customFormat="1" ht="12.7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3:19" s="6" customFormat="1" ht="12.7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3:19" s="6" customFormat="1" ht="12.7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3:19" s="6" customFormat="1" ht="12.7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3:19" s="6" customFormat="1" ht="12.7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3:19" s="6" customFormat="1" ht="12.7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3:19" s="6" customFormat="1" ht="12.7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3:19" s="6" customFormat="1" ht="12.7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3:19" s="6" customFormat="1" ht="12.7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3:19" s="6" customFormat="1" ht="12.7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3:19" s="6" customFormat="1" ht="12.7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3:19" s="6" customFormat="1" ht="12.7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3:19" s="6" customFormat="1" ht="12.7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3:19" s="6" customFormat="1" ht="12.7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3:19" s="6" customFormat="1" ht="12.7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3:19" s="6" customFormat="1" ht="12.7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3:19" s="6" customFormat="1" ht="12.7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3:19" s="6" customFormat="1" ht="12.7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3:19" s="6" customFormat="1" ht="12.7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3:19" s="6" customFormat="1" ht="12.7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3:19" s="6" customFormat="1" ht="12.7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3:19" s="6" customFormat="1" ht="12.7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3:19" s="6" customFormat="1" ht="12.7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3:19" s="6" customFormat="1" ht="12.7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3:19" s="6" customFormat="1" ht="12.7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3:19" s="6" customFormat="1" ht="12.7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3:19" s="6" customFormat="1" ht="12.7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3:19" s="6" customFormat="1" ht="12.7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3:19" s="6" customFormat="1" ht="12.7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3:19" s="6" customFormat="1" ht="12.7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3:19" s="6" customFormat="1" ht="12.7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3:19" s="6" customFormat="1" ht="12.7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3:19" s="6" customFormat="1" ht="12.7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3:19" s="6" customFormat="1" ht="12.7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3:19" s="6" customFormat="1" ht="12.7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3:19" s="6" customFormat="1" ht="12.7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3:19" s="6" customFormat="1" ht="12.7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3:19" s="6" customFormat="1" ht="12.7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3:19" s="6" customFormat="1" ht="12.7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3:19" s="6" customFormat="1" ht="12.7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3:19" s="6" customFormat="1" ht="12.7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3:19" s="6" customFormat="1" ht="12.7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3:19" s="6" customFormat="1" ht="12.7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3:19" s="6" customFormat="1" ht="12.7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3:19" s="6" customFormat="1" ht="12.7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3:19" s="6" customFormat="1" ht="12.7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3:19" s="6" customFormat="1" ht="12.7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3:19" s="6" customFormat="1" ht="12.7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3:19" s="6" customFormat="1" ht="12.7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3:19" s="6" customFormat="1" ht="12.7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3:19" s="6" customFormat="1" ht="12.7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3:19" s="6" customFormat="1" ht="12.7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3:19" s="6" customFormat="1" ht="12.7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3:19" s="6" customFormat="1" ht="12.7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3:19" s="6" customFormat="1" ht="12.7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3:19" s="6" customFormat="1" ht="12.7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3:19" s="6" customFormat="1" ht="12.7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3:19" s="6" customFormat="1" ht="12.7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3:19" s="6" customFormat="1" ht="12.7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3:19" s="6" customFormat="1" ht="12.7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3:19" s="6" customFormat="1" ht="12.7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3:19" s="6" customFormat="1" ht="12.7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3:19" s="6" customFormat="1" ht="12.7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3:19" s="6" customFormat="1" ht="12.7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3:19" s="6" customFormat="1" ht="12.7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3:19" s="6" customFormat="1" ht="12.7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3:19" s="6" customFormat="1" ht="12.7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3:19" s="6" customFormat="1" ht="12.7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3:19" s="6" customFormat="1" ht="12.7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3:19" s="6" customFormat="1" ht="12.7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3:19" s="6" customFormat="1" ht="12.7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3:19" s="6" customFormat="1" ht="12.7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3:19" s="6" customFormat="1" ht="12.7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3:19" s="6" customFormat="1" ht="12.7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3:19" s="6" customFormat="1" ht="12.7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3:19" s="6" customFormat="1" ht="12.7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3:19" s="6" customFormat="1" ht="12.7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3:19" s="6" customFormat="1" ht="12.7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3:19" s="6" customFormat="1" ht="12.7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3:19" s="6" customFormat="1" ht="12.7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3:19" s="6" customFormat="1" ht="12.7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3:19" s="6" customFormat="1" ht="12.7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3:19" s="6" customFormat="1" ht="12.7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3:19" s="6" customFormat="1" ht="12.7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3:19" s="6" customFormat="1" ht="12.7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3:19" s="6" customFormat="1" ht="12.7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3:19" s="6" customFormat="1" ht="12.7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3:19" s="6" customFormat="1" ht="12.7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3:19" s="6" customFormat="1" ht="12.7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3:19" s="6" customFormat="1" ht="12.7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3:19" s="6" customFormat="1" ht="12.7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3:19" s="6" customFormat="1" ht="12.7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3:19" s="6" customFormat="1" ht="12.7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3:19" s="6" customFormat="1" ht="12.7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3:19" s="6" customFormat="1" ht="12.7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3:19" s="6" customFormat="1" ht="12.7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3:19" s="6" customFormat="1" ht="12.7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3:19" s="6" customFormat="1" ht="12.7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3:19" s="6" customFormat="1" ht="12.7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3:19" s="6" customFormat="1" ht="12.7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3:19" s="6" customFormat="1" ht="12.7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3:19" s="6" customFormat="1" ht="12.7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3:19" s="6" customFormat="1" ht="12.7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3:19" s="6" customFormat="1" ht="12.7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3:19" s="6" customFormat="1" ht="12.7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3:19" s="6" customFormat="1" ht="12.7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3:19" s="6" customFormat="1" ht="12.7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3:19" s="6" customFormat="1" ht="12.7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3:19" s="6" customFormat="1" ht="12.7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3:19" s="6" customFormat="1" ht="12.7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3:19" s="6" customFormat="1" ht="12.7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3:19" s="6" customFormat="1" ht="12.7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3:19" s="6" customFormat="1" ht="12.7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3:19" s="6" customFormat="1" ht="12.7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3:19" s="6" customFormat="1" ht="12.7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3:19" s="6" customFormat="1" ht="12.7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3:19" s="6" customFormat="1" ht="12.7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3:19" s="6" customFormat="1" ht="12.7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3:19" s="6" customFormat="1" ht="12.7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3:19" s="6" customFormat="1" ht="12.7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3:19" s="6" customFormat="1" ht="12.7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3:19" s="6" customFormat="1" ht="12.7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3:19" s="6" customFormat="1" ht="12.7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3:19" s="6" customFormat="1" ht="12.7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3:19" s="6" customFormat="1" ht="12.7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3:19" s="6" customFormat="1" ht="12.7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3:19" s="6" customFormat="1" ht="12.7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3:19" s="6" customFormat="1" ht="12.7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3:19" s="6" customFormat="1" ht="12.7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3:19" s="6" customFormat="1" ht="12.7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3:19" s="6" customFormat="1" ht="12.7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3:19" s="6" customFormat="1" ht="12.7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3:19" s="6" customFormat="1" ht="12.7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3:19" s="6" customFormat="1" ht="12.7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3:19" s="6" customFormat="1" ht="12.7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3:19" s="6" customFormat="1" ht="12.7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3:19" s="6" customFormat="1" ht="12.7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3:19" s="6" customFormat="1" ht="12.7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3:19" s="6" customFormat="1" ht="12.7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3:19" s="6" customFormat="1" ht="12.7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3:19" s="6" customFormat="1" ht="12.7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3:19" s="6" customFormat="1" ht="12.7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3:19" s="6" customFormat="1" ht="12.7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3:19" s="6" customFormat="1" ht="12.7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3:19" s="6" customFormat="1" ht="12.7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3:19" s="6" customFormat="1" ht="12.7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3:19" s="6" customFormat="1" ht="12.7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3:19" s="6" customFormat="1" ht="12.7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3:19" s="6" customFormat="1" ht="12.7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3:19" s="6" customFormat="1" ht="12.7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3:19" s="6" customFormat="1" ht="12.7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3:19" s="6" customFormat="1" ht="12.7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3:19" s="6" customFormat="1" ht="12.7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3:19" s="6" customFormat="1" ht="12.7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3:19" s="6" customFormat="1" ht="12.7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3:19" s="6" customFormat="1" ht="12.7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3:19" s="6" customFormat="1" ht="12.7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3:19" s="6" customFormat="1" ht="12.7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3:19" s="6" customFormat="1" ht="12.7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3:19" s="6" customFormat="1" ht="12.7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3:19" s="6" customFormat="1" ht="12.7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3:19" s="6" customFormat="1" ht="12.7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3:19" s="6" customFormat="1" ht="12.7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3:19" s="6" customFormat="1" ht="12.7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3:19" s="6" customFormat="1" ht="12.7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3:19" s="6" customFormat="1" ht="12.7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3:19" s="6" customFormat="1" ht="12.7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3:19" s="6" customFormat="1" ht="12.7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3:19" s="6" customFormat="1" ht="12.7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3:19" s="6" customFormat="1" ht="12.7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3:19" s="6" customFormat="1" ht="12.7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3:19" s="6" customFormat="1" ht="12.7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3:19" s="6" customFormat="1" ht="12.7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3:19" s="6" customFormat="1" ht="12.7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3:19" s="6" customFormat="1" ht="12.7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3:19" s="6" customFormat="1" ht="12.7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3:19" s="6" customFormat="1" ht="12.7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3:19" s="6" customFormat="1" ht="12.7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3:19" s="6" customFormat="1" ht="12.7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3:19" s="6" customFormat="1" ht="12.7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3:19" s="6" customFormat="1" ht="12.7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3:19" s="6" customFormat="1" ht="12.7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3:19" s="6" customFormat="1" ht="12.7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3:19" s="6" customFormat="1" ht="12.7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3:19" s="6" customFormat="1" ht="12.7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3:19" s="6" customFormat="1" ht="12.7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3:19" s="6" customFormat="1" ht="12.7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3:19" s="6" customFormat="1" ht="12.7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3:19" s="6" customFormat="1" ht="12.7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3:19" s="6" customFormat="1" ht="12.7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3:19" s="6" customFormat="1" ht="12.7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3:19" s="6" customFormat="1" ht="12.7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3:19" s="6" customFormat="1" ht="12.7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3:19" s="6" customFormat="1" ht="12.7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3:19" s="6" customFormat="1" ht="12.7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3:19" s="6" customFormat="1" ht="12.7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3:19" s="6" customFormat="1" ht="12.7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3:19" s="6" customFormat="1" ht="12.7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3:19" s="6" customFormat="1" ht="12.7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3:19" s="6" customFormat="1" ht="12.7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3:19" s="6" customFormat="1" ht="12.7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3:19" s="6" customFormat="1" ht="12.7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3:19" s="6" customFormat="1" ht="12.7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3:19" s="6" customFormat="1" ht="12.7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3:19" s="6" customFormat="1" ht="12.7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3:19" s="6" customFormat="1" ht="12.7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3:19" s="6" customFormat="1" ht="12.7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3:19" s="6" customFormat="1" ht="12.7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3:19" s="6" customFormat="1" ht="12.7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3:19" s="6" customFormat="1" ht="12.7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3:19" s="6" customFormat="1" ht="12.7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3:19" s="6" customFormat="1" ht="12.7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3:19" s="6" customFormat="1" ht="12.7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3:19" s="6" customFormat="1" ht="12.7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3:19" s="6" customFormat="1" ht="12.7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3:19" s="6" customFormat="1" ht="12.7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3:19" s="6" customFormat="1" ht="12.7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3:19" s="6" customFormat="1" ht="12.7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3:19" s="6" customFormat="1" ht="12.7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3:19" s="6" customFormat="1" ht="12.7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3:19" s="6" customFormat="1" ht="12.7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3:19" s="6" customFormat="1" ht="12.7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3:19" s="6" customFormat="1" ht="12.7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3:19" s="6" customFormat="1" ht="12.7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3:19" s="6" customFormat="1" ht="12.7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3:19" s="6" customFormat="1" ht="12.7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3:19" s="6" customFormat="1" ht="12.7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3:19" s="6" customFormat="1" ht="12.7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3:19" s="6" customFormat="1" ht="12.7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3:19" s="6" customFormat="1" ht="12.7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3:19" s="6" customFormat="1" ht="12.7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3:19" s="6" customFormat="1" ht="12.7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3:19" s="6" customFormat="1" ht="12.7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3:19" s="6" customFormat="1" ht="12.7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3:19" s="6" customFormat="1" ht="12.7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3:19" s="6" customFormat="1" ht="12.7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3:19" s="6" customFormat="1" ht="12.7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3:19" s="6" customFormat="1" ht="12.7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3:19" s="6" customFormat="1" ht="12.7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3:19" s="6" customFormat="1" ht="12.7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3:19" s="6" customFormat="1" ht="12.7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3:19" s="6" customFormat="1" ht="12.7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3:19" s="6" customFormat="1" ht="12.7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3:19" s="6" customFormat="1" ht="12.7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3:19" s="6" customFormat="1" ht="12.7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3:19" s="6" customFormat="1" ht="12.7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3:19" s="6" customFormat="1" ht="12.7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3:19" s="6" customFormat="1" ht="12.7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3:19" s="6" customFormat="1" ht="12.7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3:19" s="6" customFormat="1" ht="12.7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3:19" s="6" customFormat="1" ht="12.7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3:19" s="6" customFormat="1" ht="12.7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3:19" s="6" customFormat="1" ht="12.7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3:19" s="6" customFormat="1" ht="12.7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3:19" s="6" customFormat="1" ht="12.7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3:19" s="6" customFormat="1" ht="12.7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3:19" s="6" customFormat="1" ht="12.7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3:19" s="6" customFormat="1" ht="12.7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3:19" s="6" customFormat="1" ht="12.7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3:19" s="6" customFormat="1" ht="12.7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3:19" s="6" customFormat="1" ht="12.7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3:19" s="6" customFormat="1" ht="12.7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3:19" s="6" customFormat="1" ht="12.7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3:19" s="6" customFormat="1" ht="12.7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3:19" s="6" customFormat="1" ht="12.7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3:19" s="6" customFormat="1" ht="12.7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3:19" s="6" customFormat="1" ht="12.7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3:19" s="6" customFormat="1" ht="12.7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3:19" s="6" customFormat="1" ht="12.7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3:19" s="6" customFormat="1" ht="12.7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3:19" s="6" customFormat="1" ht="12.7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3:19" s="6" customFormat="1" ht="12.7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3:19" s="6" customFormat="1" ht="12.7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3:19" s="6" customFormat="1" ht="12.7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3:19" s="6" customFormat="1" ht="12.7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3:19" s="6" customFormat="1" ht="12.7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3:19" s="6" customFormat="1" ht="12.7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3:19" s="6" customFormat="1" ht="12.7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3:19" s="6" customFormat="1" ht="12.7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3:19" s="6" customFormat="1" ht="12.7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3:19" s="6" customFormat="1" ht="12.7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3:19" s="6" customFormat="1" ht="12.7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3:19" s="6" customFormat="1" ht="12.7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3:19" s="6" customFormat="1" ht="12.7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3:19" s="6" customFormat="1" ht="12.7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3:19" s="6" customFormat="1" ht="12.7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3:19" s="6" customFormat="1" ht="12.7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3:19" s="6" customFormat="1" ht="12.7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3:19" s="6" customFormat="1" ht="12.7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3:19" s="6" customFormat="1" ht="12.7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3:19" s="6" customFormat="1" ht="12.7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3:19" s="6" customFormat="1" ht="12.7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3:19" s="6" customFormat="1" ht="12.7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3:19" s="6" customFormat="1" ht="12.7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3:19" s="6" customFormat="1" ht="12.7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3:19" s="6" customFormat="1" ht="12.7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3:19" s="6" customFormat="1" ht="12.7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3:19" s="6" customFormat="1" ht="12.7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3:19" s="6" customFormat="1" ht="12.7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3:19" s="6" customFormat="1" ht="12.7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3:19" s="6" customFormat="1" ht="12.7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3:19" s="6" customFormat="1" ht="12.7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3:19" s="6" customFormat="1" ht="12.7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3:19" s="6" customFormat="1" ht="12.7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3:19" s="6" customFormat="1" ht="12.7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3:19" s="6" customFormat="1" ht="12.7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3:19" s="6" customFormat="1" ht="12.7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3:19" s="6" customFormat="1" ht="12.7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3:19" s="6" customFormat="1" ht="12.7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3:19" s="6" customFormat="1" ht="12.7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3:19" s="6" customFormat="1" ht="12.7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3:19" s="6" customFormat="1" ht="12.7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3:19" s="6" customFormat="1" ht="12.7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3:19" s="6" customFormat="1" ht="12.7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3:19" s="6" customFormat="1" ht="12.7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3:19" s="6" customFormat="1" ht="12.7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3:19" s="6" customFormat="1" ht="12.7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3:19" s="6" customFormat="1" ht="12.7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3:19" s="6" customFormat="1" ht="12.7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3:19" s="6" customFormat="1" ht="12.7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3:19" s="6" customFormat="1" ht="12.7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3:19" s="6" customFormat="1" ht="12.7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3:19" s="6" customFormat="1" ht="12.7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3:19" s="6" customFormat="1" ht="12.7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3:19" s="6" customFormat="1" ht="12.7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3:19" s="6" customFormat="1" ht="12.7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3:19" s="6" customFormat="1" ht="12.7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3:19" s="6" customFormat="1" ht="12.7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3:19" s="6" customFormat="1" ht="12.7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3:19" s="6" customFormat="1" ht="12.7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3:19" s="6" customFormat="1" ht="12.7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3:19" s="6" customFormat="1" ht="12.7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3:19" s="6" customFormat="1" ht="12.7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3:19" s="6" customFormat="1" ht="12.7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3:19" s="6" customFormat="1" ht="12.7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3:19" s="6" customFormat="1" ht="12.7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3:19" s="6" customFormat="1" ht="12.7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3:19" s="6" customFormat="1" ht="12.7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3:19" s="6" customFormat="1" ht="12.7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3:19" s="6" customFormat="1" ht="12.7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3:19" s="6" customFormat="1" ht="12.7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3:19" s="6" customFormat="1" ht="12.7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3:19" s="6" customFormat="1" ht="12.7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3:19" s="6" customFormat="1" ht="12.7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3:19" s="6" customFormat="1" ht="12.7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3:19" s="6" customFormat="1" ht="12.7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3:19" s="6" customFormat="1" ht="12.7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3:19" s="6" customFormat="1" ht="12.7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3:19" s="6" customFormat="1" ht="12.7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3:19" s="6" customFormat="1" ht="12.7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3:19" s="6" customFormat="1" ht="12.7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3:19" s="6" customFormat="1" ht="12.7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3:19" s="6" customFormat="1" ht="12.7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3:19" s="6" customFormat="1" ht="12.7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3:19" s="6" customFormat="1" ht="12.7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3:19" s="6" customFormat="1" ht="12.7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3:19" s="6" customFormat="1" ht="12.7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3:19" s="6" customFormat="1" ht="12.7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3:19" s="6" customFormat="1" ht="12.7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3:19" s="6" customFormat="1" ht="12.7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3:19" s="6" customFormat="1" ht="12.7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3:19" s="6" customFormat="1" ht="12.7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3:19" s="6" customFormat="1" ht="12.7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3:19" s="6" customFormat="1" ht="12.7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3:19" s="6" customFormat="1" ht="12.7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3:19" s="6" customFormat="1" ht="12.7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3:19" s="6" customFormat="1" ht="12.7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3:19" s="6" customFormat="1" ht="12.7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3:19" s="6" customFormat="1" ht="12.7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3:19" s="6" customFormat="1" ht="12.7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3:19" s="6" customFormat="1" ht="12.7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3:19" s="6" customFormat="1" ht="12.7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3:19" s="6" customFormat="1" ht="12.7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3:19" s="6" customFormat="1" ht="12.7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3:19" s="6" customFormat="1" ht="12.7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3:19" s="6" customFormat="1" ht="12.7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3:19" s="6" customFormat="1" ht="12.7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3:19" s="6" customFormat="1" ht="12.7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3:19" s="6" customFormat="1" ht="12.7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3:19" s="6" customFormat="1" ht="12.7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3:19" s="6" customFormat="1" ht="12.7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3:19" s="6" customFormat="1" ht="12.7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3:19" s="6" customFormat="1" ht="12.7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3:19" s="6" customFormat="1" ht="12.7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3:19" s="6" customFormat="1" ht="12.7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3:19" s="6" customFormat="1" ht="12.7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3:19" s="6" customFormat="1" ht="12.7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3:19" s="6" customFormat="1" ht="12.7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3:19" s="6" customFormat="1" ht="12.7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3:19" s="6" customFormat="1" ht="12.7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3:19" s="6" customFormat="1" ht="12.7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3:19" s="6" customFormat="1" ht="12.7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3:19" s="6" customFormat="1" ht="12.7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3:19" s="6" customFormat="1" ht="12.7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3:19" s="6" customFormat="1" ht="12.7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3:19" s="6" customFormat="1" ht="12.7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3:19" s="6" customFormat="1" ht="12.7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3:19" s="6" customFormat="1" ht="12.7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3:19" s="6" customFormat="1" ht="12.7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3:19" s="6" customFormat="1" ht="12.7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3:19" s="6" customFormat="1" ht="12.7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3:19" s="6" customFormat="1" ht="12.7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3:19" s="6" customFormat="1" ht="12.7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3:19" s="6" customFormat="1" ht="12.7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3:19" s="6" customFormat="1" ht="12.7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3:19" s="6" customFormat="1" ht="12.7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3:19" s="6" customFormat="1" ht="12.7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3:19" s="6" customFormat="1" ht="12.7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3:19" s="6" customFormat="1" ht="12.7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3:19" s="6" customFormat="1" ht="12.7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3:19" s="6" customFormat="1" ht="12.7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3:19" s="6" customFormat="1" ht="12.7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3:19" s="6" customFormat="1" ht="12.7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3:19" s="6" customFormat="1" ht="12.7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3:19" s="6" customFormat="1" ht="12.7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3:19" s="6" customFormat="1" ht="12.7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3:19" s="6" customFormat="1" ht="12.7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3:19" s="6" customFormat="1" ht="12.7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3:19" s="6" customFormat="1" ht="12.7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3:19" s="6" customFormat="1" ht="12.7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3:19" s="6" customFormat="1" ht="12.7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3:19" s="6" customFormat="1" ht="12.7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3:19" s="6" customFormat="1" ht="12.7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3:19" s="6" customFormat="1" ht="12.7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3:19" s="6" customFormat="1" ht="12.7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3:19" s="6" customFormat="1" ht="12.7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3:19" s="6" customFormat="1" ht="12.7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3:19" s="6" customFormat="1" ht="12.7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3:19" s="6" customFormat="1" ht="12.7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3:19" s="6" customFormat="1" ht="12.7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3:19" s="6" customFormat="1" ht="12.7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3:19" s="6" customFormat="1" ht="12.7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3:19" s="6" customFormat="1" ht="12.7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3:19" s="6" customFormat="1" ht="12.7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3:19" s="6" customFormat="1" ht="12.7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3:19" s="6" customFormat="1" ht="12.7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3:19" s="6" customFormat="1" ht="12.7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3:19" s="6" customFormat="1" ht="12.7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3:19" s="6" customFormat="1" ht="12.7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3:19" s="6" customFormat="1" ht="12.7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3:19" s="6" customFormat="1" ht="12.7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3:19" s="6" customFormat="1" ht="12.7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3:19" s="6" customFormat="1" ht="12.7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3:19" s="6" customFormat="1" ht="12.7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3:19" s="6" customFormat="1" ht="12.7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3:19" s="6" customFormat="1" ht="12.7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3:19" s="6" customFormat="1" ht="12.7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3:19" s="6" customFormat="1" ht="12.7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3:19" s="6" customFormat="1" ht="12.7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3:19" s="6" customFormat="1" ht="12.7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3:19" s="6" customFormat="1" ht="12.7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3:19" s="6" customFormat="1" ht="12.7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3:19" s="6" customFormat="1" ht="12.7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3:19" s="6" customFormat="1" ht="12.7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3:19" s="6" customFormat="1" ht="12.7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3:19" s="6" customFormat="1" ht="12.7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3:19" s="6" customFormat="1" ht="12.7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3:19" s="6" customFormat="1" ht="12.7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3:19" s="6" customFormat="1" ht="12.7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3:19" s="6" customFormat="1" ht="12.7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3:19" s="6" customFormat="1" ht="12.7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3:19" s="6" customFormat="1" ht="12.7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3:19" s="6" customFormat="1" ht="12.7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3:19" s="6" customFormat="1" ht="12.7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3:19" s="6" customFormat="1" ht="12.7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3:19" s="6" customFormat="1" ht="12.7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3:19" s="6" customFormat="1" ht="12.7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3:19" s="6" customFormat="1" ht="12.7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3:19" s="6" customFormat="1" ht="12.7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3:19" s="6" customFormat="1" ht="12.7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3:19" s="6" customFormat="1" ht="12.7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3:19" s="6" customFormat="1" ht="12.7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3:19" s="6" customFormat="1" ht="12.7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3:19" s="6" customFormat="1" ht="12.7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3:19" s="6" customFormat="1" ht="12.7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3:19" s="6" customFormat="1" ht="12.7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3:19" s="6" customFormat="1" ht="12.7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3:19" s="6" customFormat="1" ht="12.7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3:19" s="6" customFormat="1" ht="12.7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3:19" s="6" customFormat="1" ht="12.7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3:19" s="6" customFormat="1" ht="12.7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3:19" s="6" customFormat="1" ht="12.7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3:19" s="6" customFormat="1" ht="12.7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3:19" s="6" customFormat="1" ht="12.7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3:19" s="6" customFormat="1" ht="12.7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3:19" s="6" customFormat="1" ht="12.7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3:19" s="6" customFormat="1" ht="12.7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3:19" s="6" customFormat="1" ht="12.7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3:19" s="6" customFormat="1" ht="12.7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3:19" s="6" customFormat="1" ht="12.7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3:19" s="6" customFormat="1" ht="12.7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3:19" s="6" customFormat="1" ht="12.7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3:19" s="6" customFormat="1" ht="12.7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3:19" s="6" customFormat="1" ht="12.7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3:19" s="6" customFormat="1" ht="12.7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3:19" s="6" customFormat="1" ht="12.7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3:19" s="6" customFormat="1" ht="12.7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3:19" s="6" customFormat="1" ht="12.7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3:19" s="6" customFormat="1" ht="12.7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3:19" s="6" customFormat="1" ht="12.7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3:19" s="6" customFormat="1" ht="12.7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3:19" s="6" customFormat="1" ht="12.7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3:19" s="6" customFormat="1" ht="12.7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3:19" s="6" customFormat="1" ht="12.7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3:19" s="6" customFormat="1" ht="12.7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3:19" s="6" customFormat="1" ht="12.7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3:19" s="6" customFormat="1" ht="12.7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3:19" s="6" customFormat="1" ht="12.7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3:19" s="6" customFormat="1" ht="12.7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3:19" s="6" customFormat="1" ht="12.7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3:19" s="6" customFormat="1" ht="12.7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3:19" s="6" customFormat="1" ht="12.7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3:19" s="6" customFormat="1" ht="12.7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3:19" s="6" customFormat="1" ht="12.7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3:19" s="6" customFormat="1" ht="12.7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3:19" s="6" customFormat="1" ht="12.7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3:19" s="6" customFormat="1" ht="12.7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3:19" s="6" customFormat="1" ht="12.7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3:19" s="6" customFormat="1" ht="12.7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3:19" s="6" customFormat="1" ht="12.7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3:19" s="6" customFormat="1" ht="12.7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3:19" s="6" customFormat="1" ht="12.7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3:19" s="6" customFormat="1" ht="12.7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3:19" s="6" customFormat="1" ht="12.7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3:19" s="6" customFormat="1" ht="12.7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3:19" s="6" customFormat="1" ht="12.7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3:19" s="6" customFormat="1" ht="12.7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3:19" s="6" customFormat="1" ht="12.7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3:19" s="6" customFormat="1" ht="12.7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3:19" s="6" customFormat="1" ht="12.7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3:19" s="6" customFormat="1" ht="12.7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3:19" s="6" customFormat="1" ht="12.7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3:19" s="6" customFormat="1" ht="12.7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3:19" s="6" customFormat="1" ht="12.7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3:19" s="6" customFormat="1" ht="12.7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3:19" s="6" customFormat="1" ht="12.7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3:19" s="6" customFormat="1" ht="12.7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3:19" s="6" customFormat="1" ht="12.7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3:19" s="6" customFormat="1" ht="12.7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3:19" s="6" customFormat="1" ht="12.7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3:19" s="6" customFormat="1" ht="12.7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3:19" s="6" customFormat="1" ht="12.7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3:19" s="6" customFormat="1" ht="12.7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3:19" s="6" customFormat="1" ht="12.7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3:19" s="6" customFormat="1" ht="12.7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3:19" s="6" customFormat="1" ht="12.7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3:19" s="6" customFormat="1" ht="12.7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3:19" s="6" customFormat="1" ht="12.7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3:19" s="6" customFormat="1" ht="12.7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3:19" s="6" customFormat="1" ht="12.7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3:19" s="6" customFormat="1" ht="12.7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3:19" s="6" customFormat="1" ht="12.7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3:19" s="6" customFormat="1" ht="12.7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3:19" s="6" customFormat="1" ht="12.7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3:19" s="6" customFormat="1" ht="12.7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3:19" s="6" customFormat="1" ht="12.7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3:19" s="6" customFormat="1" ht="12.7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3:19" s="6" customFormat="1" ht="12.7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3:19" s="6" customFormat="1" ht="12.7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3:19" s="6" customFormat="1" ht="12.7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3:19" s="6" customFormat="1" ht="12.7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3:19" s="6" customFormat="1" ht="12.7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3:19" s="6" customFormat="1" ht="12.7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3:19" s="6" customFormat="1" ht="12.7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3:19" s="6" customFormat="1" ht="12.7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3:19" s="6" customFormat="1" ht="12.7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3:19" s="6" customFormat="1" ht="12.7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3:19" s="6" customFormat="1" ht="12.7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3:19" s="6" customFormat="1" ht="12.7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3:19" s="6" customFormat="1" ht="12.7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3:19" s="6" customFormat="1" ht="12.7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3:19" s="6" customFormat="1" ht="12.7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3:19" s="6" customFormat="1" ht="12.7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3:19" s="6" customFormat="1" ht="12.7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3:19" s="6" customFormat="1" ht="12.7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3:19" s="6" customFormat="1" ht="12.7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3:19" s="6" customFormat="1" ht="12.7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3:19" s="6" customFormat="1" ht="12.7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3:19" s="6" customFormat="1" ht="12.7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3:19" s="6" customFormat="1" ht="12.7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3:19" s="6" customFormat="1" ht="12.7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3:19" s="6" customFormat="1" ht="12.7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3:19" s="6" customFormat="1" ht="12.7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3:19" s="6" customFormat="1" ht="12.7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3:19" s="6" customFormat="1" ht="12.7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3:19" s="6" customFormat="1" ht="12.7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3:19" s="6" customFormat="1" ht="12.7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3:19" s="6" customFormat="1" ht="12.7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3:19" s="6" customFormat="1" ht="12.7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3:19" s="6" customFormat="1" ht="12.7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3:19" s="6" customFormat="1" ht="12.7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3:19" s="6" customFormat="1" ht="12.7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3:19" s="6" customFormat="1" ht="12.7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3:19" s="6" customFormat="1" ht="12.7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3:19" s="6" customFormat="1" ht="12.7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3:19" s="6" customFormat="1" ht="12.7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3:19" s="6" customFormat="1" ht="12.7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3:19" s="6" customFormat="1" ht="12.7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3:19" s="6" customFormat="1" ht="12.7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3:19" s="6" customFormat="1" ht="12.7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3:19" s="6" customFormat="1" ht="12.7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3:19" s="6" customFormat="1" ht="12.7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3:19" s="6" customFormat="1" ht="12.7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3:19" s="6" customFormat="1" ht="12.7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3:19" s="6" customFormat="1" ht="12.7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3:19" s="6" customFormat="1" ht="12.7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3:19" s="6" customFormat="1" ht="12.7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3:19" s="6" customFormat="1" ht="12.75"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3:19" s="6" customFormat="1" ht="12.75"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3:19" s="6" customFormat="1" ht="12.75"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3:19" s="6" customFormat="1" ht="12.75"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3:19" s="6" customFormat="1" ht="12.75"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3:19" s="6" customFormat="1" ht="12.75"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3:19" s="6" customFormat="1" ht="12.75"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3:19" s="6" customFormat="1" ht="12.75"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3:19" s="6" customFormat="1" ht="12.75"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3:19" s="6" customFormat="1" ht="12.75"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3:19" s="6" customFormat="1" ht="12.75"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3:19" s="6" customFormat="1" ht="12.75"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3:19" s="6" customFormat="1" ht="12.75"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3:19" s="6" customFormat="1" ht="12.75"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3:19" s="6" customFormat="1" ht="12.75"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3:19" s="6" customFormat="1" ht="12.75"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3:19" s="6" customFormat="1" ht="12.75"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3:19" s="6" customFormat="1" ht="12.75"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3:19" s="6" customFormat="1" ht="12.75"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3:19" s="6" customFormat="1" ht="12.75"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3:19" s="6" customFormat="1" ht="12.75"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3:19" s="6" customFormat="1" ht="12.75"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3:19" s="6" customFormat="1" ht="12.75"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3:19" s="6" customFormat="1" ht="12.75"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3:19" s="6" customFormat="1" ht="12.75"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3:19" s="6" customFormat="1" ht="12.75"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3:19" s="6" customFormat="1" ht="12.75"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3:19" s="6" customFormat="1" ht="12.75"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3:19" s="6" customFormat="1" ht="12.75"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3:19" s="6" customFormat="1" ht="12.75"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3:19" s="6" customFormat="1" ht="12.75"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3:19" s="6" customFormat="1" ht="12.75"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3:19" s="6" customFormat="1" ht="12.75"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3:19" s="6" customFormat="1" ht="12.75"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3:19" s="6" customFormat="1" ht="12.75"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3:19" s="6" customFormat="1" ht="12.75"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3:19" s="6" customFormat="1" ht="12.75"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3:19" s="6" customFormat="1" ht="12.75"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3:19" s="6" customFormat="1" ht="12.75"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3:19" s="6" customFormat="1" ht="12.75"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3:19" s="6" customFormat="1" ht="12.75"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3:19" s="6" customFormat="1" ht="12.75"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3:19" s="6" customFormat="1" ht="12.75"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3:19" s="6" customFormat="1" ht="12.75"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3:19" s="6" customFormat="1" ht="12.75"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3:19" s="6" customFormat="1" ht="12.75"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3:19" s="6" customFormat="1" ht="12.75"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3:19" s="6" customFormat="1" ht="12.75"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3:19" s="6" customFormat="1" ht="12.75"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3:19" s="6" customFormat="1" ht="12.75"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3:19" s="6" customFormat="1" ht="12.75"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3:19" s="6" customFormat="1" ht="12.75"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3:19" s="6" customFormat="1" ht="12.75"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3:19" s="6" customFormat="1" ht="12.75"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3:19" s="6" customFormat="1" ht="12.75"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3:19" s="6" customFormat="1" ht="12.75"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3:19" s="6" customFormat="1" ht="12.75"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3:19" s="6" customFormat="1" ht="12.75"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3:19" s="6" customFormat="1" ht="12.75"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3:19" s="6" customFormat="1" ht="12.75"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3:19" s="6" customFormat="1" ht="12.75"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3:19" s="6" customFormat="1" ht="12.75"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3:19" s="6" customFormat="1" ht="12.75"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3:19" s="6" customFormat="1" ht="12.75"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3:19" s="6" customFormat="1" ht="12.75"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3:19" s="6" customFormat="1" ht="12.75"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3:19" s="6" customFormat="1" ht="12.75"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3:19" s="6" customFormat="1" ht="12.75"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3:19" s="6" customFormat="1" ht="12.75"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3:19" s="6" customFormat="1" ht="12.75"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3:19" s="6" customFormat="1" ht="12.75"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3:19" s="6" customFormat="1" ht="12.75"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3:19" s="6" customFormat="1" ht="12.75"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3:19" s="6" customFormat="1" ht="12.75"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3:19" s="6" customFormat="1" ht="12.75"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3:19" s="6" customFormat="1" ht="12.75"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3:19" s="6" customFormat="1" ht="12.75"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3:19" s="6" customFormat="1" ht="12.75"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3:19" s="6" customFormat="1" ht="12.75"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3:19" s="6" customFormat="1" ht="12.75"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3:19" s="6" customFormat="1" ht="12.75"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3:19" s="6" customFormat="1" ht="12.75"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3:19" s="6" customFormat="1" ht="12.75"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3:19" s="6" customFormat="1" ht="12.75"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3:19" s="6" customFormat="1" ht="12.75"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3:19" s="6" customFormat="1" ht="12.75"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3:19" s="6" customFormat="1" ht="12.75"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3:19" s="6" customFormat="1" ht="12.75"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3:19" s="6" customFormat="1" ht="12.75"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3:19" s="6" customFormat="1" ht="12.75"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3:19" s="6" customFormat="1" ht="12.75"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3:19" s="6" customFormat="1" ht="12.75"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3:19" s="6" customFormat="1" ht="12.75"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3:19" s="6" customFormat="1" ht="12.75"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3:19" s="6" customFormat="1" ht="12.75"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3:19" s="6" customFormat="1" ht="12.75"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3:19" s="6" customFormat="1" ht="12.75"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3:19" s="6" customFormat="1" ht="12.75"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3:19" s="6" customFormat="1" ht="12.75"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3:19" s="6" customFormat="1" ht="12.75"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3:19" s="6" customFormat="1" ht="12.75"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3:19" s="6" customFormat="1" ht="12.75"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3:19" s="6" customFormat="1" ht="12.75"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3:19" s="6" customFormat="1" ht="12.75"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3:19" s="6" customFormat="1" ht="12.75"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3:19" s="6" customFormat="1" ht="12.75"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3:19" s="6" customFormat="1" ht="12.75"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3:19" s="6" customFormat="1" ht="12.75"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3:19" s="6" customFormat="1" ht="12.75"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3:19" s="6" customFormat="1" ht="12.75"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3:19" s="6" customFormat="1" ht="12.75"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3:19" s="6" customFormat="1" ht="12.75"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3:19" s="6" customFormat="1" ht="12.75"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3:19" s="6" customFormat="1" ht="12.75"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3:19" s="6" customFormat="1" ht="12.75"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3:19" s="6" customFormat="1" ht="12.75"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3:19" s="6" customFormat="1" ht="12.75"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3:19" s="6" customFormat="1" ht="12.75"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3:19" s="6" customFormat="1" ht="12.75"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3:19" s="6" customFormat="1" ht="12.75"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3:19" s="6" customFormat="1" ht="12.75"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3:19" s="6" customFormat="1" ht="12.75"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3:19" s="6" customFormat="1" ht="12.75"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3:19" s="6" customFormat="1" ht="12.75"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3:19" s="6" customFormat="1" ht="12.75"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3:19" s="6" customFormat="1" ht="12.75"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3:19" s="6" customFormat="1" ht="12.75"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3:19" s="6" customFormat="1" ht="12.75"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3:19" s="6" customFormat="1" ht="12.75"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3:19" s="6" customFormat="1" ht="12.75"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3:19" s="6" customFormat="1" ht="12.75"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3:19" s="6" customFormat="1" ht="12.75"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3:19" s="6" customFormat="1" ht="12.75"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3:19" s="6" customFormat="1" ht="12.75"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3:19" s="6" customFormat="1" ht="12.75"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3:19" s="6" customFormat="1" ht="12.75"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3:19" s="6" customFormat="1" ht="12.75"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3:19" s="6" customFormat="1" ht="12.75"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3:19" s="6" customFormat="1" ht="12.75"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3:19" s="6" customFormat="1" ht="12.75"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3:19" s="6" customFormat="1" ht="12.75"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3:19" s="6" customFormat="1" ht="12.75"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3:19" s="6" customFormat="1" ht="12.75"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3:19" s="6" customFormat="1" ht="12.75"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3:19" s="6" customFormat="1" ht="12.75"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3:19" s="6" customFormat="1" ht="12.75"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3:19" s="6" customFormat="1" ht="12.75"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3:19" s="6" customFormat="1" ht="12.75"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3:19" s="6" customFormat="1" ht="12.75"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3:19" s="6" customFormat="1" ht="12.75"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3:19" s="6" customFormat="1" ht="12.75"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3:19" s="6" customFormat="1" ht="12.75"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3:19" s="6" customFormat="1" ht="12.75"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3:19" s="6" customFormat="1" ht="12.75"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3:19" s="6" customFormat="1" ht="12.75"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3:19" s="6" customFormat="1" ht="12.75"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3:19" s="6" customFormat="1" ht="12.75"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3:19" s="6" customFormat="1" ht="12.75"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3:19" s="6" customFormat="1" ht="12.75"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3:19" s="6" customFormat="1" ht="12.75"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3:19" s="6" customFormat="1" ht="12.75"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3:19" s="6" customFormat="1" ht="12.75"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3:19" s="6" customFormat="1" ht="12.75"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3:19" s="6" customFormat="1" ht="12.75"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3:19" s="6" customFormat="1" ht="12.75"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3:19" s="6" customFormat="1" ht="12.75"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3:19" s="6" customFormat="1" ht="12.75"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3:19" s="6" customFormat="1" ht="12.75"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3:19" s="6" customFormat="1" ht="12.75"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3:19" s="6" customFormat="1" ht="12.75"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3:19" s="6" customFormat="1" ht="12.75"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3:19" s="6" customFormat="1" ht="12.75"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3:19" s="6" customFormat="1" ht="12.75"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3:19" s="6" customFormat="1" ht="12.75"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3:19" s="6" customFormat="1" ht="12.75"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3:19" s="6" customFormat="1" ht="12.75"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3:19" s="6" customFormat="1" ht="12.75"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3:19" s="6" customFormat="1" ht="12.75"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3:19" s="6" customFormat="1" ht="12.75"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3:19" s="6" customFormat="1" ht="12.75"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3:19" s="6" customFormat="1" ht="12.75"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3:19" s="6" customFormat="1" ht="12.75"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3:19" s="6" customFormat="1" ht="12.75"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3:19" s="6" customFormat="1" ht="12.75"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3:19" s="6" customFormat="1" ht="12.75"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3:19" s="6" customFormat="1" ht="12.75"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3:19" s="6" customFormat="1" ht="12.75"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3:19" s="6" customFormat="1" ht="12.75"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3:19" s="6" customFormat="1" ht="12.75"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3:19" s="6" customFormat="1" ht="12.75"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3:19" s="6" customFormat="1" ht="12.75"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3:19" s="6" customFormat="1" ht="12.75"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3:19" s="6" customFormat="1" ht="12.75"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3:19" s="6" customFormat="1" ht="12.75"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3:19" s="6" customFormat="1" ht="12.75"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3:19" s="6" customFormat="1" ht="12.75"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3:19" s="6" customFormat="1" ht="12.75"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3:19" s="6" customFormat="1" ht="12.75"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3:19" s="6" customFormat="1" ht="12.75"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3:19" s="6" customFormat="1" ht="12.75"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3:19" s="6" customFormat="1" ht="12.75"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3:19" s="6" customFormat="1" ht="12.75"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3:19" s="6" customFormat="1" ht="12.75"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3:19" s="6" customFormat="1" ht="12.75"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3:19" s="6" customFormat="1" ht="12.75"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3:19" s="6" customFormat="1" ht="12.75"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3:19" s="6" customFormat="1" ht="12.75"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3:19" s="6" customFormat="1" ht="12.75"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3:19" s="6" customFormat="1" ht="12.75"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3:19" s="6" customFormat="1" ht="12.75"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3:19" s="6" customFormat="1" ht="12.75"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3:19" s="6" customFormat="1" ht="12.75"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3:19" s="6" customFormat="1" ht="12.75"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3:19" s="6" customFormat="1" ht="12.75"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3:19" s="6" customFormat="1" ht="12.75"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3:19" s="6" customFormat="1" ht="12.75"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3:19" s="6" customFormat="1" ht="12.75"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3:19" s="6" customFormat="1" ht="12.75"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3:19" s="6" customFormat="1" ht="12.75"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3:19" s="6" customFormat="1" ht="12.75"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3:19" s="6" customFormat="1" ht="12.75"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3:19" s="6" customFormat="1" ht="12.75"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3:19" s="6" customFormat="1" ht="12.75"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3:19" s="6" customFormat="1" ht="12.75"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3:19" s="6" customFormat="1" ht="12.75"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3:19" s="6" customFormat="1" ht="12.75"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3:19" s="6" customFormat="1" ht="12.75"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3:19" s="6" customFormat="1" ht="12.75"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3:19" s="6" customFormat="1" ht="12.75"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3:19" s="6" customFormat="1" ht="12.75"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3:19" s="6" customFormat="1" ht="12.75"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3:19" s="6" customFormat="1" ht="12.75"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3:19" s="6" customFormat="1" ht="12.75"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3:19" s="6" customFormat="1" ht="12.75"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3:19" s="6" customFormat="1" ht="12.75"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3:19" s="6" customFormat="1" ht="12.75"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3:19" s="6" customFormat="1" ht="12.75"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3:19" s="6" customFormat="1" ht="12.75"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3:19" s="6" customFormat="1" ht="12.75"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3:19" s="6" customFormat="1" ht="12.75"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3:19" s="6" customFormat="1" ht="12.75"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3:19" s="6" customFormat="1" ht="12.75"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3:19" s="6" customFormat="1" ht="12.75"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3:19" s="6" customFormat="1" ht="12.75"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3:19" s="6" customFormat="1" ht="12.75"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3:19" s="6" customFormat="1" ht="12.75"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3:19" s="6" customFormat="1" ht="12.75"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3:19" s="6" customFormat="1" ht="12.75"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3:19" s="6" customFormat="1" ht="12.75"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3:19" s="6" customFormat="1" ht="12.75"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3:19" s="6" customFormat="1" ht="12.75"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3:19" s="6" customFormat="1" ht="12.75"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3:19" s="6" customFormat="1" ht="12.75"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3:19" s="6" customFormat="1" ht="12.75"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3:19" s="6" customFormat="1" ht="12.75"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3:19" s="6" customFormat="1" ht="12.75"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3:19" s="6" customFormat="1" ht="12.75"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3:19" s="6" customFormat="1" ht="12.75"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3:19" s="6" customFormat="1" ht="12.75"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3:19" s="6" customFormat="1" ht="12.75"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3:19" s="6" customFormat="1" ht="12.75"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3:19" s="6" customFormat="1" ht="12.75"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3:19" s="6" customFormat="1" ht="12.75"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3:19" s="6" customFormat="1" ht="12.75"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3:19" s="6" customFormat="1" ht="12.75"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3:19" s="6" customFormat="1" ht="12.75"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3:19" s="6" customFormat="1" ht="12.75"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3:19" s="6" customFormat="1" ht="12.75"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3:19" s="6" customFormat="1" ht="12.75"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3:19" s="6" customFormat="1" ht="12.75"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3:19" s="6" customFormat="1" ht="12.75"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3:19" s="6" customFormat="1" ht="12.75"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3:19" s="6" customFormat="1" ht="12.75"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3:19" s="6" customFormat="1" ht="12.75"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3:19" s="6" customFormat="1" ht="12.75"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3:19" s="6" customFormat="1" ht="12.75"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3:19" s="6" customFormat="1" ht="12.75"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3:19" s="6" customFormat="1" ht="12.75"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3:19" s="6" customFormat="1" ht="12.75"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3:19" s="6" customFormat="1" ht="12.75"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3:19" s="6" customFormat="1" ht="12.75"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3:19" s="6" customFormat="1" ht="12.75"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3:19" s="6" customFormat="1" ht="12.75"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3:19" s="6" customFormat="1" ht="12.75"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3:19" s="6" customFormat="1" ht="12.75"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3:19" s="6" customFormat="1" ht="12.75"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3:19" s="6" customFormat="1" ht="12.75"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3:19" s="6" customFormat="1" ht="12.75"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3:19" s="6" customFormat="1" ht="12.75"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3:19" s="6" customFormat="1" ht="12.75"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3:19" s="6" customFormat="1" ht="12.75"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3:19" s="6" customFormat="1" ht="12.75"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3:19" s="6" customFormat="1" ht="12.75"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3:19" s="6" customFormat="1" ht="12.75"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3:19" s="6" customFormat="1" ht="12.75"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3:19" s="6" customFormat="1" ht="12.75"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3:19" s="6" customFormat="1" ht="12.75"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3:19" s="6" customFormat="1" ht="12.75"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3:19" s="6" customFormat="1" ht="12.75"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3:19" s="6" customFormat="1" ht="12.75"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3:19" s="6" customFormat="1" ht="12.75"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3:19" s="6" customFormat="1" ht="12.75"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3:19" s="6" customFormat="1" ht="12.75"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3:19" s="6" customFormat="1" ht="12.75"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3:19" s="6" customFormat="1" ht="12.75"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3:19" s="6" customFormat="1" ht="12.75"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3:19" s="6" customFormat="1" ht="12.75"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3:19" s="6" customFormat="1" ht="12.75"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3:19" s="6" customFormat="1" ht="12.75"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3:19" s="6" customFormat="1" ht="12.75"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3:19" s="6" customFormat="1" ht="12.75"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3:19" s="6" customFormat="1" ht="12.75"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3:19" s="6" customFormat="1" ht="12.75"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3:19" s="6" customFormat="1" ht="12.75"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3:19" s="6" customFormat="1" ht="12.75"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3:19" s="6" customFormat="1" ht="12.75"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3:19" s="6" customFormat="1" ht="12.75"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3:19" s="6" customFormat="1" ht="12.75"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3:19" s="6" customFormat="1" ht="12.75"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3:19" s="6" customFormat="1" ht="12.75"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3:19" s="6" customFormat="1" ht="12.75"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3:19" s="6" customFormat="1" ht="12.75"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3:19" s="6" customFormat="1" ht="12.75"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3:19" s="6" customFormat="1" ht="12.75"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3:19" s="6" customFormat="1" ht="12.75"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3:19" s="6" customFormat="1" ht="12.75"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3:19" s="6" customFormat="1" ht="12.75"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3:19" s="6" customFormat="1" ht="12.75"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3:19" s="6" customFormat="1" ht="12.75"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3:19" s="6" customFormat="1" ht="12.75"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3:19" s="6" customFormat="1" ht="12.75"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3:19" s="6" customFormat="1" ht="12.75"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3:19" s="6" customFormat="1" ht="12.75"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3:19" s="6" customFormat="1" ht="12.75"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3:19" s="6" customFormat="1" ht="12.75"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3:19" s="6" customFormat="1" ht="12.75"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3:19" s="6" customFormat="1" ht="12.75"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3:19" s="6" customFormat="1" ht="12.75"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3:19" s="6" customFormat="1" ht="12.75"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3:19" s="6" customFormat="1" ht="12.75"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3:19" s="6" customFormat="1" ht="12.75"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3:19" s="6" customFormat="1" ht="12.75"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3:19" s="6" customFormat="1" ht="12.75"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3:19" s="6" customFormat="1" ht="12.75"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3:19" s="6" customFormat="1" ht="12.75"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3:19" s="6" customFormat="1" ht="12.75"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3:19" s="6" customFormat="1" ht="12.75"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3:19" s="6" customFormat="1" ht="12.75"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3:19" s="6" customFormat="1" ht="12.75"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3:19" s="6" customFormat="1" ht="12.75"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3:19" s="6" customFormat="1" ht="12.75"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3:19" s="6" customFormat="1" ht="12.75"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3:19" s="6" customFormat="1" ht="12.75"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3:19" s="6" customFormat="1" ht="12.75"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3:19" s="6" customFormat="1" ht="12.75"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3:19" s="6" customFormat="1" ht="12.75"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3:19" s="6" customFormat="1" ht="12.75"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3:19" s="6" customFormat="1" ht="12.75"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3:19" s="6" customFormat="1" ht="12.75"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3:19" s="6" customFormat="1" ht="12.75"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3:19" s="6" customFormat="1" ht="12.75"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3:19" s="6" customFormat="1" ht="12.75"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3:19" s="6" customFormat="1" ht="12.75"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3:19" s="6" customFormat="1" ht="12.75"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3:19" s="6" customFormat="1" ht="12.75"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3:19" s="6" customFormat="1" ht="12.75"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3:19" s="6" customFormat="1" ht="12.75"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3:19" s="6" customFormat="1" ht="12.75"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3:19" s="6" customFormat="1" ht="12.75"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3:19" s="6" customFormat="1" ht="12.75"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3:19" s="6" customFormat="1" ht="12.75"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3:19" s="6" customFormat="1" ht="12.75"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3:19" s="6" customFormat="1" ht="12.75"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3:19" s="6" customFormat="1" ht="12.75"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3:19" s="6" customFormat="1" ht="12.75"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3:19" s="6" customFormat="1" ht="12.75"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3:19" s="6" customFormat="1" ht="12.75"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3:19" s="6" customFormat="1" ht="12.75"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3:19" s="6" customFormat="1" ht="12.75"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3:19" s="6" customFormat="1" ht="12.75"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3:19" s="6" customFormat="1" ht="12.75"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3:19" s="6" customFormat="1" ht="12.75"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3:19" s="6" customFormat="1" ht="12.75"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3:19" s="6" customFormat="1" ht="12.75"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3:19" s="6" customFormat="1" ht="12.75"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3:19" s="6" customFormat="1" ht="12.75"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3:19" s="6" customFormat="1" ht="12.75"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3:19" s="6" customFormat="1" ht="12.75"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3:19" s="6" customFormat="1" ht="12.75"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3:19" s="6" customFormat="1" ht="12.75"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3:19" s="6" customFormat="1" ht="12.75"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3:19" s="6" customFormat="1" ht="12.75"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3:19" s="6" customFormat="1" ht="12.75"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3:19" s="6" customFormat="1" ht="12.75"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3:19" s="6" customFormat="1" ht="12.75"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3:19" s="6" customFormat="1" ht="12.75"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3:19" s="6" customFormat="1" ht="12.75"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3:19" s="6" customFormat="1" ht="12.75"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3:19" s="6" customFormat="1" ht="12.75"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3:19" s="6" customFormat="1" ht="12.75"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3:19" s="6" customFormat="1" ht="12.75"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3:19" s="6" customFormat="1" ht="12.75"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3:19" s="6" customFormat="1" ht="12.75"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3:19" s="6" customFormat="1" ht="12.75"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3:19" s="6" customFormat="1" ht="12.75"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3:19" s="6" customFormat="1" ht="12.75"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3:19" s="6" customFormat="1" ht="12.75"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3:19" s="6" customFormat="1" ht="12.75"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3:19" s="6" customFormat="1" ht="12.75"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3:19" s="6" customFormat="1" ht="12.75"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3:19" s="6" customFormat="1" ht="12.75"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3:19" s="6" customFormat="1" ht="12.75"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3:19" s="6" customFormat="1" ht="12.75"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3:19" s="6" customFormat="1" ht="12.75"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3:19" s="6" customFormat="1" ht="12.75"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3:19" s="6" customFormat="1" ht="12.75"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3:19" s="6" customFormat="1" ht="12.75"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3:19" s="6" customFormat="1" ht="12.75"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3:19" s="6" customFormat="1" ht="12.75"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3:19" s="6" customFormat="1" ht="12.75"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3:19" s="6" customFormat="1" ht="12.75"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3:19" s="6" customFormat="1" ht="12.75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3:19" s="6" customFormat="1" ht="12.75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3:19" s="6" customFormat="1" ht="12.75"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3:19" s="6" customFormat="1" ht="12.75"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3:19" s="6" customFormat="1" ht="12.75"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3:19" s="6" customFormat="1" ht="12.75"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3:19" s="6" customFormat="1" ht="12.75"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3:19" s="6" customFormat="1" ht="12.75"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3:19" s="6" customFormat="1" ht="12.75"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3:19" s="6" customFormat="1" ht="12.75"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3:19" s="6" customFormat="1" ht="12.75"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3:19" s="6" customFormat="1" ht="12.75"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3:19" s="6" customFormat="1" ht="12.75"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3:19" s="6" customFormat="1" ht="12.75"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3:19" s="6" customFormat="1" ht="12.75"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3:19" s="6" customFormat="1" ht="12.75"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3:19" s="6" customFormat="1" ht="12.75"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3:19" s="6" customFormat="1" ht="12.75"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3:19" s="6" customFormat="1" ht="12.75"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3:19" s="6" customFormat="1" ht="12.75"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3:19" s="6" customFormat="1" ht="12.75"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3:19" s="6" customFormat="1" ht="12.75"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3:19" s="6" customFormat="1" ht="12.75"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3:19" s="6" customFormat="1" ht="12.75"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3:19" s="6" customFormat="1" ht="12.75"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3:19" s="6" customFormat="1" ht="12.75"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3:19" s="6" customFormat="1" ht="12.75"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3:19" s="6" customFormat="1" ht="12.75"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3:19" s="6" customFormat="1" ht="12.75"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3:19" s="6" customFormat="1" ht="12.75"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3:19" s="6" customFormat="1" ht="12.75"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3:19" s="6" customFormat="1" ht="12.75"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3:19" s="6" customFormat="1" ht="12.75"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3:19" s="6" customFormat="1" ht="12.75"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3:19" s="6" customFormat="1" ht="12.75"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3:19" s="6" customFormat="1" ht="12.75"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3:19" s="6" customFormat="1" ht="12.75"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3:19" s="6" customFormat="1" ht="12.75"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3:19" s="6" customFormat="1" ht="12.75"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3:19" s="6" customFormat="1" ht="12.75"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3:19" s="6" customFormat="1" ht="12.75"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3:19" s="6" customFormat="1" ht="12.75"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3:19" s="6" customFormat="1" ht="12.75"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3:19" s="6" customFormat="1" ht="12.75"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3:19" s="6" customFormat="1" ht="12.75"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3:19" s="6" customFormat="1" ht="12.75"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3:19" s="6" customFormat="1" ht="12.75"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3:19" s="6" customFormat="1" ht="12.75"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3:19" s="6" customFormat="1" ht="12.75"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3:19" s="6" customFormat="1" ht="12.75"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3:19" s="6" customFormat="1" ht="12.75"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3:19" s="6" customFormat="1" ht="12.75"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3:19" s="6" customFormat="1" ht="12.75"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3:19" s="6" customFormat="1" ht="12.75"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3:19" s="6" customFormat="1" ht="12.75"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3:19" s="6" customFormat="1" ht="12.75"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3:19" s="6" customFormat="1" ht="12.75"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3:19" s="6" customFormat="1" ht="12.75"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3:19" s="6" customFormat="1" ht="12.75"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3:19" s="6" customFormat="1" ht="12.75"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3:19" s="6" customFormat="1" ht="12.75"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3:19" s="6" customFormat="1" ht="12.75"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3:19" s="6" customFormat="1" ht="12.75"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3:19" s="6" customFormat="1" ht="12.75"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3:19" s="6" customFormat="1" ht="12.75"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3:19" s="6" customFormat="1" ht="12.75"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3:19" s="6" customFormat="1" ht="12.75"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3:19" s="6" customFormat="1" ht="12.75"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3:19" s="6" customFormat="1" ht="12.75"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3:19" s="6" customFormat="1" ht="12.75"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3:19" s="6" customFormat="1" ht="12.75"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3:19" s="6" customFormat="1" ht="12.75"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3:19" s="6" customFormat="1" ht="12.75"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3:19" s="6" customFormat="1" ht="12.75"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3:19" s="6" customFormat="1" ht="12.75"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3:19" s="6" customFormat="1" ht="12.75"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3:19" s="6" customFormat="1" ht="12.75"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3:19" s="6" customFormat="1" ht="12.75"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3:19" s="6" customFormat="1" ht="12.75"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3:19" s="6" customFormat="1" ht="12.75"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3:19" s="6" customFormat="1" ht="12.75"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3:19" s="6" customFormat="1" ht="12.75"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3:19" s="6" customFormat="1" ht="12.75"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3:19" s="6" customFormat="1" ht="12.75"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3:19" s="6" customFormat="1" ht="12.75"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3:19" s="6" customFormat="1" ht="12.75"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3:19" s="6" customFormat="1" ht="12.75"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3:19" s="6" customFormat="1" ht="12.75"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3:19" s="6" customFormat="1" ht="12.75"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3:19" s="6" customFormat="1" ht="12.75"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3:19" s="6" customFormat="1" ht="12.75"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3:19" s="6" customFormat="1" ht="12.75"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3:19" s="6" customFormat="1" ht="12.75"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3:19" s="6" customFormat="1" ht="12.75"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3:19" s="6" customFormat="1" ht="12.75"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3:19" s="6" customFormat="1" ht="12.75"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3:19" s="6" customFormat="1" ht="12.75"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3:19" s="6" customFormat="1" ht="12.75"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3:19" s="6" customFormat="1" ht="12.75"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3:19" s="6" customFormat="1" ht="12.75"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3:19" s="6" customFormat="1" ht="12.75"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3:19" s="6" customFormat="1" ht="12.75"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3:19" s="6" customFormat="1" ht="12.75"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3:19" s="6" customFormat="1" ht="12.75"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3:19" s="6" customFormat="1" ht="12.75"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3:19" s="6" customFormat="1" ht="12.75"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3:19" s="6" customFormat="1" ht="12.75"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3:19" s="6" customFormat="1" ht="12.75"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3:19" s="6" customFormat="1" ht="12.75"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3:19" s="6" customFormat="1" ht="12.75"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3:19" s="6" customFormat="1" ht="12.75"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3:19" s="6" customFormat="1" ht="12.75"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3:19" s="6" customFormat="1" ht="12.75"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3:19" s="6" customFormat="1" ht="12.75"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3:19" s="6" customFormat="1" ht="12.75"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3:19" s="6" customFormat="1" ht="12.75"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3:19" s="6" customFormat="1" ht="12.75"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3:19" s="6" customFormat="1" ht="12.75"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3:19" s="6" customFormat="1" ht="12.75"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3:19" s="6" customFormat="1" ht="12.75"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3:19" s="6" customFormat="1" ht="12.75"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3:19" s="6" customFormat="1" ht="12.75"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3:19" s="6" customFormat="1" ht="12.75"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3:19" s="6" customFormat="1" ht="12.75"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3:19" s="6" customFormat="1" ht="12.75"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3:19" s="6" customFormat="1" ht="12.75"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3:19" s="6" customFormat="1" ht="12.75"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3:19" s="6" customFormat="1" ht="12.75"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3:19" s="6" customFormat="1" ht="12.75"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3:19" s="6" customFormat="1" ht="12.75"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3:19" s="6" customFormat="1" ht="12.75"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3:19" s="6" customFormat="1" ht="12.75"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3:19" s="6" customFormat="1" ht="12.75"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3:19" s="6" customFormat="1" ht="12.75"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3:19" s="6" customFormat="1" ht="12.75"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3:19" s="6" customFormat="1" ht="12.75"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3:19" s="6" customFormat="1" ht="12.75"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3:19" s="6" customFormat="1" ht="12.75"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3:19" s="6" customFormat="1" ht="12.75"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3:19" s="6" customFormat="1" ht="12.75"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3:19" s="6" customFormat="1" ht="12.75"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3:19" s="6" customFormat="1" ht="12.75"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3:19" s="6" customFormat="1" ht="12.75"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3:19" s="6" customFormat="1" ht="12.75"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3:19" s="6" customFormat="1" ht="12.75"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3:19" s="6" customFormat="1" ht="12.75"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3:19" s="6" customFormat="1" ht="12.75"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3:19" s="6" customFormat="1" ht="12.75"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3:19" s="6" customFormat="1" ht="12.75"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3:19" s="6" customFormat="1" ht="12.75"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3:19" s="6" customFormat="1" ht="12.75"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3:19" s="6" customFormat="1" ht="12.75"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3:19" s="6" customFormat="1" ht="12.75"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3:19" s="6" customFormat="1" ht="12.75"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3:19" s="6" customFormat="1" ht="12.75"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3:19" s="6" customFormat="1" ht="12.75"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3:19" s="6" customFormat="1" ht="12.75"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3:19" s="6" customFormat="1" ht="12.75"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3:19" s="6" customFormat="1" ht="12.75"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3:19" s="6" customFormat="1" ht="12.75"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3:19" s="6" customFormat="1" ht="12.75"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3:19" s="6" customFormat="1" ht="12.75"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3:19" s="6" customFormat="1" ht="12.75"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3:19" s="6" customFormat="1" ht="12.75"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3:19" s="6" customFormat="1" ht="12.75"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3:19" s="6" customFormat="1" ht="12.75"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3:19" s="6" customFormat="1" ht="12.75"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3:19" s="6" customFormat="1" ht="12.75"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3:19" s="6" customFormat="1" ht="12.75"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3:19" s="6" customFormat="1" ht="12.75"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3:19" s="6" customFormat="1" ht="12.75"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3:19" s="6" customFormat="1" ht="12.75"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3:19" s="6" customFormat="1" ht="12.75"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3:19" s="6" customFormat="1" ht="12.75"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3:19" s="6" customFormat="1" ht="12.75"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3:19" s="6" customFormat="1" ht="12.75"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3:19" s="6" customFormat="1" ht="12.75"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3:19" s="6" customFormat="1" ht="12.75"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3:19" s="6" customFormat="1" ht="12.75"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3:19" s="6" customFormat="1" ht="12.75"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3:19" s="6" customFormat="1" ht="12.75"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3:19" s="6" customFormat="1" ht="12.75"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3:19" s="6" customFormat="1" ht="12.75"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3:19" s="6" customFormat="1" ht="12.75"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3:19" s="6" customFormat="1" ht="12.75"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3:19" s="6" customFormat="1" ht="12.75"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3:19" s="6" customFormat="1" ht="12.75"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3:19" s="6" customFormat="1" ht="12.75"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3:19" s="6" customFormat="1" ht="12.75"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3:19" s="6" customFormat="1" ht="12.75"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3:19" s="6" customFormat="1" ht="12.75"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3:19" s="6" customFormat="1" ht="12.75"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3:19" s="6" customFormat="1" ht="12.75"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3:19" s="6" customFormat="1" ht="12.75"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3:19" s="6" customFormat="1" ht="12.75"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3:19" s="6" customFormat="1" ht="12.75"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3:19" s="6" customFormat="1" ht="12.75"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3:19" s="6" customFormat="1" ht="12.75"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3:19" s="6" customFormat="1" ht="12.75"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3:19" s="6" customFormat="1" ht="12.75"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3:19" s="6" customFormat="1" ht="12.75"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3:19" s="6" customFormat="1" ht="12.75"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3:19" s="6" customFormat="1" ht="12.75"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3:19" s="6" customFormat="1" ht="12.75"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3:19" s="6" customFormat="1" ht="12.75"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3:19" s="6" customFormat="1" ht="12.75"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3:19" s="6" customFormat="1" ht="12.75"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3:19" s="6" customFormat="1" ht="12.75"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3:19" s="6" customFormat="1" ht="12.75"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3:19" s="6" customFormat="1" ht="12.75"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3:19" s="6" customFormat="1" ht="12.75"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3:19" s="6" customFormat="1" ht="12.75"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3:19" s="6" customFormat="1" ht="12.75"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3:19" s="6" customFormat="1" ht="12.75"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3:19" s="6" customFormat="1" ht="12.75"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3:19" s="6" customFormat="1" ht="12.75"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3:19" s="6" customFormat="1" ht="12.75"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3:19" s="6" customFormat="1" ht="12.75"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3:19" s="6" customFormat="1" ht="12.75"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3:19" s="6" customFormat="1" ht="12.75"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3:19" s="6" customFormat="1" ht="12.75"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3:19" s="6" customFormat="1" ht="12.75"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3:19" s="6" customFormat="1" ht="12.75"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3:19" s="6" customFormat="1" ht="12.75"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3:19" s="6" customFormat="1" ht="12.75"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3:19" s="6" customFormat="1" ht="12.75"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3:19" s="6" customFormat="1" ht="12.75"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3:19" s="6" customFormat="1" ht="12.75"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3:19" s="6" customFormat="1" ht="12.75"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3:19" s="6" customFormat="1" ht="12.75"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3:19" s="6" customFormat="1" ht="12.75"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3:19" s="6" customFormat="1" ht="12.75"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3:19" s="6" customFormat="1" ht="12.75"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3:19" s="6" customFormat="1" ht="12.75"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3:19" s="6" customFormat="1" ht="12.75"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3:19" s="6" customFormat="1" ht="12.75"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3:19" s="6" customFormat="1" ht="12.75"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3:19" s="6" customFormat="1" ht="12.75"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3:19" s="6" customFormat="1" ht="12.75"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3:19" s="6" customFormat="1" ht="12.75"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3:19" s="6" customFormat="1" ht="12.75"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3:19" s="6" customFormat="1" ht="12.75"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3:19" s="6" customFormat="1" ht="12.75"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3:19" s="6" customFormat="1" ht="12.75"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3:19" s="6" customFormat="1" ht="12.75"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3:19" s="6" customFormat="1" ht="12.75"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3:19" s="6" customFormat="1" ht="12.75"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3:19" s="6" customFormat="1" ht="12.75"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3:19" s="6" customFormat="1" ht="12.75"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3:19" s="6" customFormat="1" ht="12.75"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3:19" s="6" customFormat="1" ht="12.75"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3:19" s="6" customFormat="1" ht="12.75"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3:19" s="6" customFormat="1" ht="12.75"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3:19" s="6" customFormat="1" ht="12.75"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3:19" s="6" customFormat="1" ht="12.75"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3:19" s="6" customFormat="1" ht="12.75"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3:19" s="6" customFormat="1" ht="12.75"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3:19" s="6" customFormat="1" ht="12.75"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3:19" s="6" customFormat="1" ht="12.75"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3:19" s="6" customFormat="1" ht="12.75"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3:19" s="6" customFormat="1" ht="12.75"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3:19" s="6" customFormat="1" ht="12.75"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3:19" s="6" customFormat="1" ht="12.75"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3:19" s="6" customFormat="1" ht="12.75"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3:19" s="6" customFormat="1" ht="12.75"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3:19" s="6" customFormat="1" ht="12.75"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3:19" s="6" customFormat="1" ht="12.75"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3:19" s="6" customFormat="1" ht="12.75"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3:19" s="6" customFormat="1" ht="12.75"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3:19" s="6" customFormat="1" ht="12.75"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3:19" s="6" customFormat="1" ht="12.75"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3:19" s="6" customFormat="1" ht="12.75"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3:19" s="6" customFormat="1" ht="12.75"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3:19" s="6" customFormat="1" ht="12.75"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3:19" s="6" customFormat="1" ht="12.75"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3:19" s="6" customFormat="1" ht="12.75"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3:19" s="6" customFormat="1" ht="12.75"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3:19" s="6" customFormat="1" ht="12.75"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3:19" s="6" customFormat="1" ht="12.75"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3:19" s="6" customFormat="1" ht="12.75"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3:19" s="6" customFormat="1" ht="12.75"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3:19" s="6" customFormat="1" ht="12.75"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3:19" s="6" customFormat="1" ht="12.75"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3:19" s="6" customFormat="1" ht="12.75"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3:19" s="6" customFormat="1" ht="12.75"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3:19" s="6" customFormat="1" ht="12.75"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3:19" s="6" customFormat="1" ht="12.75"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3:19" s="6" customFormat="1" ht="12.75"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3:19" s="6" customFormat="1" ht="12.75"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3:19" s="6" customFormat="1" ht="12.75"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3:19" s="6" customFormat="1" ht="12.75"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3:19" s="6" customFormat="1" ht="12.75"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3:19" s="6" customFormat="1" ht="12.75"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3:19" s="6" customFormat="1" ht="12.75"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3:19" s="6" customFormat="1" ht="12.75"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3:19" s="6" customFormat="1" ht="12.75"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3:19" s="6" customFormat="1" ht="12.75"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3:19" s="6" customFormat="1" ht="12.75"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3:19" s="6" customFormat="1" ht="12.75"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3:19" s="6" customFormat="1" ht="12.75"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3:19" s="6" customFormat="1" ht="12.75"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3:19" s="6" customFormat="1" ht="12.75"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3:19" s="6" customFormat="1" ht="12.75"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3:19" s="6" customFormat="1" ht="12.75"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3:19" s="6" customFormat="1" ht="12.75"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3:19" s="6" customFormat="1" ht="12.75"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3:19" s="6" customFormat="1" ht="12.75"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3:19" s="6" customFormat="1" ht="12.75"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3:19" s="6" customFormat="1" ht="12.75"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3:19" s="6" customFormat="1" ht="12.75"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3:19" s="6" customFormat="1" ht="12.75"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3:19" s="6" customFormat="1" ht="12.75"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3:19" s="6" customFormat="1" ht="12.75"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3:19" s="6" customFormat="1" ht="12.75"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3:19" s="6" customFormat="1" ht="12.75"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3:19" s="6" customFormat="1" ht="12.75"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3:19" s="6" customFormat="1" ht="12.75"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3:19" s="6" customFormat="1" ht="12.75"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3:19" s="6" customFormat="1" ht="12.75"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3:19" s="6" customFormat="1" ht="12.75"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3:19" s="6" customFormat="1" ht="12.75"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3:19" s="6" customFormat="1" ht="12.75"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3:19" s="6" customFormat="1" ht="12.75"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3:19" s="6" customFormat="1" ht="12.75"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3:19" s="6" customFormat="1" ht="12.75"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3:19" s="6" customFormat="1" ht="12.75"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3:19" s="6" customFormat="1" ht="12.75"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3:19" s="6" customFormat="1" ht="12.75"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3:19" s="6" customFormat="1" ht="12.75"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3:19" s="6" customFormat="1" ht="12.75"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3:19" s="6" customFormat="1" ht="12.75"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3:19" s="6" customFormat="1" ht="12.75"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3:19" s="6" customFormat="1" ht="12.75"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3:19" s="6" customFormat="1" ht="12.75"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3:19" s="6" customFormat="1" ht="12.75"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3:19" s="6" customFormat="1" ht="12.75"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3:19" s="6" customFormat="1" ht="12.75"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3:19" s="6" customFormat="1" ht="12.75"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3:19" s="6" customFormat="1" ht="12.75"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3:19" s="6" customFormat="1" ht="12.75"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3:19" s="6" customFormat="1" ht="12.75"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3:19" s="6" customFormat="1" ht="12.75"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3:19" s="6" customFormat="1" ht="12.75"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3:19" s="6" customFormat="1" ht="12.75"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3:19" s="6" customFormat="1" ht="12.75"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3:19" s="6" customFormat="1" ht="12.75"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3:19" s="6" customFormat="1" ht="12.75"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3:19" s="6" customFormat="1" ht="12.75"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3:19" s="6" customFormat="1" ht="12.75"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3:19" s="6" customFormat="1" ht="12.75"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3:19" s="6" customFormat="1" ht="12.75"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3:19" s="6" customFormat="1" ht="12.75"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3:19" s="6" customFormat="1" ht="12.75"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3:19" s="6" customFormat="1" ht="12.75"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3:19" s="6" customFormat="1" ht="12.75"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3:19" s="6" customFormat="1" ht="12.75"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3:19" s="6" customFormat="1" ht="12.75"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3:19" s="6" customFormat="1" ht="12.75"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3:19" s="6" customFormat="1" ht="12.75"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3:19" s="6" customFormat="1" ht="12.75"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3:19" s="6" customFormat="1" ht="12.75"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3:19" s="6" customFormat="1" ht="12.75"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3:19" s="6" customFormat="1" ht="12.75"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3:19" s="6" customFormat="1" ht="12.75"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3:19" s="6" customFormat="1" ht="12.75"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3:19" s="6" customFormat="1" ht="12.75"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3:19" s="6" customFormat="1" ht="12.75"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3:19" s="6" customFormat="1" ht="12.75"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3:19" s="6" customFormat="1" ht="12.75"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3:19" s="6" customFormat="1" ht="12.75"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3:19" s="6" customFormat="1" ht="12.75"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3:19" s="6" customFormat="1" ht="12.75"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3:19" s="6" customFormat="1" ht="12.75"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3:19" s="6" customFormat="1" ht="12.75"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3:19" s="6" customFormat="1" ht="12.75"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3:19" s="6" customFormat="1" ht="12.75"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3:19" s="6" customFormat="1" ht="12.75"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3:19" s="6" customFormat="1" ht="12.75"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3:19" s="6" customFormat="1" ht="12.75"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3:19" s="6" customFormat="1" ht="12.75"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3:19" s="6" customFormat="1" ht="12.75"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3:19" s="6" customFormat="1" ht="12.75"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3:19" s="6" customFormat="1" ht="12.75"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3:19" s="6" customFormat="1" ht="12.75"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3:19" s="6" customFormat="1" ht="12.75"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3:19" s="6" customFormat="1" ht="12.75"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3:19" s="6" customFormat="1" ht="12.75"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3:19" s="6" customFormat="1" ht="12.75"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3:19" s="6" customFormat="1" ht="12.75"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3:19" s="6" customFormat="1" ht="12.75"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3:19" s="6" customFormat="1" ht="12.75"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3:19" s="6" customFormat="1" ht="12.75"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3:19" s="6" customFormat="1" ht="12.75"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3:19" s="6" customFormat="1" ht="12.75"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3:19" s="6" customFormat="1" ht="12.75"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3:19" s="6" customFormat="1" ht="12.75"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3:19" s="6" customFormat="1" ht="12.75"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3:19" s="6" customFormat="1" ht="12.75"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3:19" s="6" customFormat="1" ht="12.75"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3:19" s="6" customFormat="1" ht="12.75"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3:19" s="6" customFormat="1" ht="12.75"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3:19" s="6" customFormat="1" ht="12.75"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3:19" s="6" customFormat="1" ht="12.75"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3:19" s="6" customFormat="1" ht="12.75"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3:19" s="6" customFormat="1" ht="12.75"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3:19" s="6" customFormat="1" ht="12.75"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3:19" s="6" customFormat="1" ht="12.75"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3:19" s="6" customFormat="1" ht="12.75"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3:19" s="6" customFormat="1" ht="12.75"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3:19" s="6" customFormat="1" ht="12.75"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3:19" s="6" customFormat="1" ht="12.75"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3:19" s="6" customFormat="1" ht="12.75"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3:19" s="6" customFormat="1" ht="12.75"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3:19" s="6" customFormat="1" ht="12.75"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3:19" s="6" customFormat="1" ht="12.75"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3:19" s="6" customFormat="1" ht="12.75"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3:19" s="6" customFormat="1" ht="12.75"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3:19" s="6" customFormat="1" ht="12.75"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3:19" s="6" customFormat="1" ht="12.75"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3:19" s="6" customFormat="1" ht="12.75"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3:19" s="6" customFormat="1" ht="12.75"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3:19" s="6" customFormat="1" ht="12.75"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3:19" s="6" customFormat="1" ht="12.75"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3:19" s="6" customFormat="1" ht="12.75"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3:19" s="6" customFormat="1" ht="12.75"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3:19" s="6" customFormat="1" ht="12.75"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3:19" s="6" customFormat="1" ht="12.75"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3:19" s="6" customFormat="1" ht="12.75"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3:19" s="6" customFormat="1" ht="12.75"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3:19" s="6" customFormat="1" ht="12.75"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3:19" s="6" customFormat="1" ht="12.75"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3:19" s="6" customFormat="1" ht="12.75"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3:19" s="6" customFormat="1" ht="12.75"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3:19" s="6" customFormat="1" ht="12.75"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3:19" s="6" customFormat="1" ht="12.75"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3:19" s="6" customFormat="1" ht="12.75"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3:19" s="6" customFormat="1" ht="12.75"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3:19" s="6" customFormat="1" ht="12.75"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3:19" s="6" customFormat="1" ht="12.75"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3:19" s="6" customFormat="1" ht="12.75"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3:19" s="6" customFormat="1" ht="12.75"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3:19" s="6" customFormat="1" ht="12.75"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3:19" s="6" customFormat="1" ht="12.75"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3:19" s="6" customFormat="1" ht="12.75"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3:19" s="6" customFormat="1" ht="12.75"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3:19" s="6" customFormat="1" ht="12.75"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3:19" s="6" customFormat="1" ht="12.75"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3:19" s="6" customFormat="1" ht="12.75"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3:19" s="6" customFormat="1" ht="12.75"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3:19" s="6" customFormat="1" ht="12.75"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3:19" s="6" customFormat="1" ht="12.75"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3:19" s="6" customFormat="1" ht="12.75"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3:19" s="6" customFormat="1" ht="12.75"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3:19" s="6" customFormat="1" ht="12.75"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3:19" s="6" customFormat="1" ht="12.75"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3:19" s="6" customFormat="1" ht="12.75"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3:19" s="6" customFormat="1" ht="12.75"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3:19" s="6" customFormat="1" ht="12.75"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3:19" s="6" customFormat="1" ht="12.75"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3:19" s="6" customFormat="1" ht="12.75"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3:19" s="6" customFormat="1" ht="12.75"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3:19" s="6" customFormat="1" ht="12.75"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3:19" s="6" customFormat="1" ht="12.75"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3:19" s="6" customFormat="1" ht="12.75"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  <row r="2466" spans="3:19" s="6" customFormat="1" ht="12.75"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</row>
    <row r="2467" spans="3:19" s="6" customFormat="1" ht="12.75"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</row>
    <row r="2468" spans="3:19" s="6" customFormat="1" ht="12.75"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</row>
    <row r="2469" spans="3:19" s="6" customFormat="1" ht="12.75"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</row>
    <row r="2470" spans="3:19" s="6" customFormat="1" ht="12.75"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</row>
    <row r="2471" spans="3:19" s="6" customFormat="1" ht="12.75"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</row>
    <row r="2472" spans="3:19" s="6" customFormat="1" ht="12.75"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</row>
    <row r="2473" spans="3:19" s="6" customFormat="1" ht="12.75"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</row>
    <row r="2474" spans="3:19" s="6" customFormat="1" ht="12.75"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</row>
    <row r="2475" spans="3:19" s="6" customFormat="1" ht="12.75"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</row>
    <row r="2476" spans="3:19" s="6" customFormat="1" ht="12.75"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</row>
    <row r="2477" spans="3:19" s="6" customFormat="1" ht="12.75"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</row>
    <row r="2478" spans="3:19" s="6" customFormat="1" ht="12.75"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</row>
    <row r="2479" spans="3:19" s="6" customFormat="1" ht="12.75"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</row>
    <row r="2480" spans="3:19" s="6" customFormat="1" ht="12.75"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</row>
    <row r="2481" spans="3:19" s="6" customFormat="1" ht="12.75"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</row>
    <row r="2482" spans="3:19" s="6" customFormat="1" ht="12.75"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</row>
    <row r="2483" spans="3:19" s="6" customFormat="1" ht="12.75"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</row>
    <row r="2484" spans="3:19" s="6" customFormat="1" ht="12.75"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</row>
    <row r="2485" spans="3:19" s="6" customFormat="1" ht="12.75"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</row>
    <row r="2486" spans="3:19" s="6" customFormat="1" ht="12.75"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</row>
    <row r="2487" spans="3:19" s="6" customFormat="1" ht="12.75"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</row>
    <row r="2488" spans="3:19" s="6" customFormat="1" ht="12.75"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</row>
    <row r="2489" spans="3:19" s="6" customFormat="1" ht="12.75"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</row>
    <row r="2490" spans="3:19" s="6" customFormat="1" ht="12.75"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</row>
    <row r="2491" spans="3:19" s="6" customFormat="1" ht="12.75"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</row>
    <row r="2492" spans="3:19" s="6" customFormat="1" ht="12.75"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</row>
    <row r="2493" spans="3:19" s="6" customFormat="1" ht="12.75"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</row>
    <row r="2494" spans="3:19" s="6" customFormat="1" ht="12.75"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</row>
    <row r="2495" spans="3:19" s="6" customFormat="1" ht="12.75"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</row>
    <row r="2496" spans="3:19" s="6" customFormat="1" ht="12.75"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</row>
    <row r="2497" spans="3:19" s="6" customFormat="1" ht="12.75"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</row>
    <row r="2498" spans="3:19" s="6" customFormat="1" ht="12.75"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</row>
    <row r="2499" spans="3:19" s="6" customFormat="1" ht="12.75"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</row>
    <row r="2500" spans="3:19" s="6" customFormat="1" ht="12.75"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</row>
    <row r="2501" spans="3:19" s="6" customFormat="1" ht="12.75"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</row>
    <row r="2502" spans="3:19" s="6" customFormat="1" ht="12.75"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</row>
    <row r="2503" spans="3:19" s="6" customFormat="1" ht="12.75"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</row>
    <row r="2504" spans="3:19" s="6" customFormat="1" ht="12.75"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</row>
    <row r="2505" spans="3:19" s="6" customFormat="1" ht="12.75"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</row>
    <row r="2506" spans="3:19" s="6" customFormat="1" ht="12.75"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</row>
    <row r="2507" spans="3:19" s="6" customFormat="1" ht="12.75"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</row>
    <row r="2508" spans="3:19" s="6" customFormat="1" ht="12.75"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</row>
    <row r="2509" spans="3:19" s="6" customFormat="1" ht="12.75"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</row>
    <row r="2510" spans="3:19" s="6" customFormat="1" ht="12.75"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</row>
    <row r="2511" spans="3:19" s="6" customFormat="1" ht="12.75"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</row>
    <row r="2512" spans="3:19" s="6" customFormat="1" ht="12.75"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</row>
    <row r="2513" spans="3:19" s="6" customFormat="1" ht="12.75"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</row>
    <row r="2514" spans="3:19" s="6" customFormat="1" ht="12.75"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</row>
    <row r="2515" spans="3:19" s="6" customFormat="1" ht="12.75"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</row>
    <row r="2516" spans="3:19" s="6" customFormat="1" ht="12.75"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</row>
    <row r="2517" spans="3:19" s="6" customFormat="1" ht="12.75"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</row>
    <row r="2518" spans="3:19" s="6" customFormat="1" ht="12.75"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</row>
    <row r="2519" spans="3:19" s="6" customFormat="1" ht="12.75"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</row>
    <row r="2520" spans="3:19" s="6" customFormat="1" ht="12.75"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</row>
    <row r="2521" spans="3:19" s="6" customFormat="1" ht="12.75"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</row>
    <row r="2522" spans="3:19" s="6" customFormat="1" ht="12.75"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</row>
    <row r="2523" spans="3:19" s="6" customFormat="1" ht="12.75"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</row>
    <row r="2524" spans="3:19" s="6" customFormat="1" ht="12.75"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</row>
    <row r="2525" spans="3:19" s="6" customFormat="1" ht="12.75"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</row>
    <row r="2526" spans="3:19" s="6" customFormat="1" ht="12.75"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</row>
    <row r="2527" spans="3:19" s="6" customFormat="1" ht="12.75"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</row>
    <row r="2528" spans="3:19" s="6" customFormat="1" ht="12.75"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</row>
    <row r="2529" spans="3:19" s="6" customFormat="1" ht="12.75"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</row>
    <row r="2530" spans="3:19" s="6" customFormat="1" ht="12.75"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</row>
    <row r="2531" spans="3:19" s="6" customFormat="1" ht="12.75"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</row>
    <row r="2532" spans="3:19" s="6" customFormat="1" ht="12.75"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</row>
    <row r="2533" spans="3:19" s="6" customFormat="1" ht="12.75"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</row>
    <row r="2534" spans="3:19" s="6" customFormat="1" ht="12.75"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</row>
    <row r="2535" spans="3:19" s="6" customFormat="1" ht="12.75"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</row>
    <row r="2536" spans="3:19" s="6" customFormat="1" ht="12.75"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</row>
    <row r="2537" spans="3:19" s="6" customFormat="1" ht="12.75"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</row>
    <row r="2538" spans="3:19" s="6" customFormat="1" ht="12.75"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</row>
    <row r="2539" spans="3:19" s="6" customFormat="1" ht="12.75"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</row>
    <row r="2540" spans="3:19" s="6" customFormat="1" ht="12.75"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</row>
    <row r="2541" spans="3:19" s="6" customFormat="1" ht="12.75"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</row>
    <row r="2542" spans="3:19" s="6" customFormat="1" ht="12.75"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</row>
    <row r="2543" spans="3:19" s="6" customFormat="1" ht="12.75"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</row>
    <row r="2544" spans="3:19" s="6" customFormat="1" ht="12.75"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</row>
    <row r="2545" spans="3:19" s="6" customFormat="1" ht="12.75"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</row>
    <row r="2546" spans="3:19" s="6" customFormat="1" ht="12.75"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</row>
    <row r="2547" spans="3:19" s="6" customFormat="1" ht="12.75"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</row>
    <row r="2548" spans="3:19" s="6" customFormat="1" ht="12.75"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</row>
    <row r="2549" spans="3:19" s="6" customFormat="1" ht="12.75"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</row>
    <row r="2550" spans="3:19" s="6" customFormat="1" ht="12.75"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</row>
    <row r="2551" spans="3:19" s="6" customFormat="1" ht="12.75"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</row>
    <row r="2552" spans="3:19" s="6" customFormat="1" ht="12.75"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</row>
    <row r="2553" spans="3:19" s="6" customFormat="1" ht="12.75"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</row>
    <row r="2554" spans="3:19" s="6" customFormat="1" ht="12.75"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</row>
    <row r="2555" spans="3:19" s="6" customFormat="1" ht="12.75"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</row>
    <row r="2556" spans="3:19" s="6" customFormat="1" ht="12.75"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</row>
    <row r="2557" spans="3:19" s="6" customFormat="1" ht="12.75"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</row>
    <row r="2558" spans="3:19" s="6" customFormat="1" ht="12.75"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</row>
    <row r="2559" spans="3:19" s="6" customFormat="1" ht="12.75"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</row>
    <row r="2560" spans="3:19" s="6" customFormat="1" ht="12.75"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</row>
    <row r="2561" spans="3:19" s="6" customFormat="1" ht="12.75"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</row>
    <row r="2562" spans="3:19" s="6" customFormat="1" ht="12.75"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</row>
    <row r="2563" spans="3:19" s="6" customFormat="1" ht="12.75"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</row>
    <row r="2564" spans="3:19" s="6" customFormat="1" ht="12.75"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</row>
    <row r="2565" spans="3:19" s="6" customFormat="1" ht="12.75"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</row>
    <row r="2566" spans="3:19" s="6" customFormat="1" ht="12.75"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</row>
    <row r="2567" spans="3:19" s="6" customFormat="1" ht="12.75"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</row>
    <row r="2568" spans="3:19" s="6" customFormat="1" ht="12.75"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</row>
    <row r="2569" spans="3:19" s="6" customFormat="1" ht="12.75"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</row>
    <row r="2570" spans="3:19" s="6" customFormat="1" ht="12.75"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</row>
    <row r="2571" spans="3:19" s="6" customFormat="1" ht="12.75"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</row>
    <row r="2572" spans="3:19" s="6" customFormat="1" ht="12.75"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</row>
    <row r="2573" spans="3:19" s="6" customFormat="1" ht="12.75"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</row>
    <row r="2574" spans="3:19" s="6" customFormat="1" ht="12.75"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</row>
    <row r="2575" spans="3:19" s="6" customFormat="1" ht="12.75"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</row>
    <row r="2576" spans="3:19" s="6" customFormat="1" ht="12.75"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</row>
    <row r="2577" spans="3:19" s="6" customFormat="1" ht="12.75"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</row>
    <row r="2578" spans="3:19" s="6" customFormat="1" ht="12.75"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</row>
    <row r="2579" spans="3:19" s="6" customFormat="1" ht="12.75"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</row>
    <row r="2580" spans="3:19" s="6" customFormat="1" ht="12.75"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</row>
    <row r="2581" spans="3:19" s="6" customFormat="1" ht="12.75"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</row>
    <row r="2582" spans="3:19" s="6" customFormat="1" ht="12.75"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</row>
    <row r="2583" spans="3:19" s="6" customFormat="1" ht="12.75"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</row>
    <row r="2584" spans="3:19" s="6" customFormat="1" ht="12.75"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</row>
    <row r="2585" spans="3:19" s="6" customFormat="1" ht="12.75"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</row>
    <row r="2586" spans="3:19" s="6" customFormat="1" ht="12.75"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</row>
    <row r="2587" spans="3:19" s="6" customFormat="1" ht="12.75"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</row>
    <row r="2588" spans="3:19" s="6" customFormat="1" ht="12.75"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</row>
    <row r="2589" spans="3:19" s="6" customFormat="1" ht="12.75"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</row>
    <row r="2590" spans="3:19" s="6" customFormat="1" ht="12.75"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</row>
    <row r="2591" spans="3:19" s="6" customFormat="1" ht="12.75"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</row>
    <row r="2592" spans="3:19" s="6" customFormat="1" ht="12.75"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</row>
    <row r="2593" spans="3:19" s="6" customFormat="1" ht="12.75"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</row>
    <row r="2594" spans="3:19" s="6" customFormat="1" ht="12.75"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</row>
    <row r="2595" spans="3:19" s="6" customFormat="1" ht="12.75"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</row>
    <row r="2596" spans="3:19" s="6" customFormat="1" ht="12.75"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</row>
    <row r="2597" spans="3:19" s="6" customFormat="1" ht="12.75"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</row>
    <row r="2598" spans="3:19" s="6" customFormat="1" ht="12.75"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</row>
    <row r="2599" spans="3:19" s="6" customFormat="1" ht="12.75"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</row>
    <row r="2600" spans="3:19" s="6" customFormat="1" ht="12.75"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</row>
    <row r="2601" spans="3:19" s="6" customFormat="1" ht="12.75"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</row>
    <row r="2602" spans="3:19" s="6" customFormat="1" ht="12.75"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</row>
    <row r="2603" spans="3:19" s="6" customFormat="1" ht="12.75"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</row>
    <row r="2604" spans="3:19" s="6" customFormat="1" ht="12.75"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</row>
    <row r="2605" spans="3:19" s="6" customFormat="1" ht="12.75"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</row>
    <row r="2606" spans="3:19" s="6" customFormat="1" ht="12.75"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</row>
    <row r="2607" spans="3:19" s="6" customFormat="1" ht="12.75"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</row>
    <row r="2608" spans="3:19" s="6" customFormat="1" ht="12.75"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</row>
    <row r="2609" spans="3:19" s="6" customFormat="1" ht="12.75"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</row>
    <row r="2610" spans="3:19" s="6" customFormat="1" ht="12.75"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</row>
    <row r="2611" spans="3:19" s="6" customFormat="1" ht="12.75"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</row>
    <row r="2612" spans="3:19" s="6" customFormat="1" ht="12.75"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</row>
    <row r="2613" spans="3:19" s="6" customFormat="1" ht="12.75"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</row>
    <row r="2614" spans="3:19" s="6" customFormat="1" ht="12.75"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</row>
    <row r="2615" spans="3:19" s="6" customFormat="1" ht="12.75"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</row>
    <row r="2616" spans="3:19" s="6" customFormat="1" ht="12.75"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</row>
    <row r="2617" spans="3:19" s="6" customFormat="1" ht="12.75"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</row>
    <row r="2618" spans="3:19" s="6" customFormat="1" ht="12.75"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</row>
    <row r="2619" spans="3:19" s="6" customFormat="1" ht="12.75"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</row>
    <row r="2620" spans="3:19" s="6" customFormat="1" ht="12.75"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</row>
    <row r="2621" spans="3:19" s="6" customFormat="1" ht="12.75"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</row>
    <row r="2622" spans="3:19" s="6" customFormat="1" ht="12.75"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</row>
    <row r="2623" spans="3:19" s="6" customFormat="1" ht="12.75"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</row>
    <row r="2624" spans="3:19" s="6" customFormat="1" ht="12.75"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</row>
    <row r="2625" spans="3:19" s="6" customFormat="1" ht="12.75"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</row>
    <row r="2626" spans="3:19" s="6" customFormat="1" ht="12.75"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</row>
    <row r="2627" spans="3:19" s="6" customFormat="1" ht="12.75"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</row>
    <row r="2628" spans="3:19" s="6" customFormat="1" ht="12.75"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</row>
    <row r="2629" spans="3:19" s="6" customFormat="1" ht="12.75"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</row>
    <row r="2630" spans="3:19" s="6" customFormat="1" ht="12.75"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</row>
    <row r="2631" spans="3:19" s="6" customFormat="1" ht="12.75"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</row>
    <row r="2632" spans="3:19" s="6" customFormat="1" ht="12.75"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</row>
    <row r="2633" spans="3:19" s="6" customFormat="1" ht="12.75"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</row>
    <row r="2634" spans="3:19" s="6" customFormat="1" ht="12.75"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</row>
    <row r="2635" spans="3:19" s="6" customFormat="1" ht="12.75"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</row>
    <row r="2636" spans="3:19" s="6" customFormat="1" ht="12.75"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</row>
    <row r="2637" spans="3:19" s="6" customFormat="1" ht="12.75"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</row>
    <row r="2638" spans="3:19" s="6" customFormat="1" ht="12.75"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</row>
    <row r="2639" spans="3:19" s="6" customFormat="1" ht="12.75"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</row>
    <row r="2640" spans="3:19" s="6" customFormat="1" ht="12.75"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</row>
    <row r="2641" spans="3:19" s="6" customFormat="1" ht="12.75"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</row>
    <row r="2642" spans="3:19" s="6" customFormat="1" ht="12.75"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</row>
    <row r="2643" spans="3:19" s="6" customFormat="1" ht="12.75"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</row>
    <row r="2644" spans="3:19" s="6" customFormat="1" ht="12.75"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</row>
    <row r="2645" spans="3:19" s="6" customFormat="1" ht="12.75"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</row>
    <row r="2646" spans="3:19" s="6" customFormat="1" ht="12.75"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</row>
    <row r="2647" spans="3:19" s="6" customFormat="1" ht="12.75"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</row>
    <row r="2648" spans="3:19" s="6" customFormat="1" ht="12.75"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</row>
    <row r="2649" spans="3:19" s="6" customFormat="1" ht="12.75"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</row>
    <row r="2650" spans="3:19" s="6" customFormat="1" ht="12.75"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</row>
    <row r="2651" spans="3:19" s="6" customFormat="1" ht="12.75"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</row>
    <row r="2652" spans="3:19" s="6" customFormat="1" ht="12.75"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</row>
    <row r="2653" spans="3:19" s="6" customFormat="1" ht="12.75"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</row>
    <row r="2654" spans="3:19" s="6" customFormat="1" ht="12.75"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</row>
    <row r="2655" spans="3:19" s="6" customFormat="1" ht="12.75"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</row>
    <row r="2656" spans="3:19" s="6" customFormat="1" ht="12.75"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</row>
    <row r="2657" spans="3:19" s="6" customFormat="1" ht="12.75"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</row>
    <row r="2658" spans="3:19" s="6" customFormat="1" ht="12.75"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</row>
    <row r="2659" spans="3:19" s="6" customFormat="1" ht="12.75"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</row>
    <row r="2660" spans="3:19" s="6" customFormat="1" ht="12.75"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</row>
    <row r="2661" spans="3:19" s="6" customFormat="1" ht="12.75"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</row>
    <row r="2662" spans="3:19" s="6" customFormat="1" ht="12.75"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</row>
    <row r="2663" spans="3:19" s="6" customFormat="1" ht="12.75"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</row>
    <row r="2664" spans="3:19" s="6" customFormat="1" ht="12.75"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</row>
    <row r="2665" spans="3:19" s="6" customFormat="1" ht="12.75"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</row>
    <row r="2666" spans="3:19" s="6" customFormat="1" ht="12.75"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</row>
    <row r="2667" spans="3:19" s="6" customFormat="1" ht="12.75"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</row>
    <row r="2668" spans="3:19" s="6" customFormat="1" ht="12.75"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</row>
    <row r="2669" spans="3:19" s="6" customFormat="1" ht="12.75"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</row>
    <row r="2670" spans="3:19" s="6" customFormat="1" ht="12.75"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</row>
    <row r="2671" spans="3:19" s="6" customFormat="1" ht="12.75"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</row>
    <row r="2672" spans="3:19" s="6" customFormat="1" ht="12.75"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</row>
    <row r="2673" spans="3:19" s="6" customFormat="1" ht="12.75"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</row>
    <row r="2674" spans="3:19" s="6" customFormat="1" ht="12.75"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</row>
    <row r="2675" spans="3:19" s="6" customFormat="1" ht="12.75"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</row>
    <row r="2676" spans="3:19" s="6" customFormat="1" ht="12.75"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</row>
    <row r="2677" spans="3:19" s="6" customFormat="1" ht="12.75"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</row>
    <row r="2678" spans="3:19" s="6" customFormat="1" ht="12.75"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</row>
    <row r="2679" spans="3:19" s="6" customFormat="1" ht="12.75"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</row>
    <row r="2680" spans="3:19" s="6" customFormat="1" ht="12.75"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</row>
    <row r="2681" spans="3:19" s="6" customFormat="1" ht="12.75"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</row>
    <row r="2682" spans="3:19" s="6" customFormat="1" ht="12.75"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</row>
    <row r="2683" spans="3:19" s="6" customFormat="1" ht="12.75"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</row>
    <row r="2684" spans="3:19" s="6" customFormat="1" ht="12.75"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</row>
    <row r="2685" spans="3:19" s="6" customFormat="1" ht="12.75"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</row>
    <row r="2686" spans="3:19" s="6" customFormat="1" ht="12.75"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</row>
    <row r="2687" spans="3:19" s="6" customFormat="1" ht="12.75"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</row>
    <row r="2688" spans="3:19" s="6" customFormat="1" ht="12.75"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</row>
    <row r="2689" spans="3:19" s="6" customFormat="1" ht="12.75"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</row>
    <row r="2690" spans="3:19" s="6" customFormat="1" ht="12.75"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</row>
    <row r="2691" spans="3:19" s="6" customFormat="1" ht="12.75"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</row>
    <row r="2692" spans="3:19" s="6" customFormat="1" ht="12.75"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</row>
    <row r="2693" spans="3:19" s="6" customFormat="1" ht="12.75"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</row>
    <row r="2694" spans="3:19" s="6" customFormat="1" ht="12.75"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</row>
    <row r="2695" spans="3:19" s="6" customFormat="1" ht="12.75"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</row>
    <row r="2696" spans="3:19" s="6" customFormat="1" ht="12.75"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</row>
    <row r="2697" spans="3:19" s="6" customFormat="1" ht="12.75"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</row>
    <row r="2698" spans="3:19" s="6" customFormat="1" ht="12.75"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</row>
    <row r="2699" spans="3:19" s="6" customFormat="1" ht="12.75"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</row>
    <row r="2700" spans="3:19" s="6" customFormat="1" ht="12.75"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</row>
    <row r="2701" spans="3:19" s="6" customFormat="1" ht="12.75"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</row>
    <row r="2702" spans="3:19" s="6" customFormat="1" ht="12.75"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</row>
    <row r="2703" spans="3:19" s="6" customFormat="1" ht="12.75"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</row>
    <row r="2704" spans="3:19" s="6" customFormat="1" ht="12.75"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</row>
    <row r="2705" spans="3:19" s="6" customFormat="1" ht="12.75"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</row>
    <row r="2706" spans="3:19" s="6" customFormat="1" ht="12.75"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</row>
    <row r="2707" spans="3:19" s="6" customFormat="1" ht="12.75"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</row>
    <row r="2708" spans="3:19" s="6" customFormat="1" ht="12.75"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</row>
    <row r="2709" spans="3:19" s="6" customFormat="1" ht="12.75"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</row>
    <row r="2710" spans="3:19" s="6" customFormat="1" ht="12.75"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</row>
    <row r="2711" spans="3:19" s="6" customFormat="1" ht="12.75"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</row>
    <row r="2712" spans="3:19" s="6" customFormat="1" ht="12.75"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</row>
    <row r="2713" spans="3:19" s="6" customFormat="1" ht="12.75"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</row>
    <row r="2714" spans="3:19" s="6" customFormat="1" ht="12.75"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</row>
    <row r="2715" spans="3:19" s="6" customFormat="1" ht="12.75"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</row>
    <row r="2716" spans="3:19" s="6" customFormat="1" ht="12.75"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</row>
    <row r="2717" spans="3:19" s="6" customFormat="1" ht="12.75"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</row>
    <row r="2718" spans="3:19" s="6" customFormat="1" ht="12.75"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</row>
    <row r="2719" spans="3:19" s="6" customFormat="1" ht="12.75"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</row>
    <row r="2720" spans="3:19" s="6" customFormat="1" ht="12.75"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</row>
    <row r="2721" spans="3:19" s="6" customFormat="1" ht="12.75"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</row>
    <row r="2722" spans="3:19" s="6" customFormat="1" ht="12.75"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</row>
    <row r="2723" spans="3:19" s="6" customFormat="1" ht="12.75"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</row>
    <row r="2724" spans="3:19" s="6" customFormat="1" ht="12.75"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</row>
    <row r="2725" spans="3:19" s="6" customFormat="1" ht="12.75"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</row>
    <row r="2726" spans="3:19" s="6" customFormat="1" ht="12.75"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</row>
    <row r="2727" spans="3:19" s="6" customFormat="1" ht="12.75"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</row>
    <row r="2728" spans="3:19" s="6" customFormat="1" ht="12.75"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</row>
    <row r="2729" spans="3:19" s="6" customFormat="1" ht="12.75"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</row>
    <row r="2730" spans="3:19" s="6" customFormat="1" ht="12.75"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</row>
    <row r="2731" spans="3:19" s="6" customFormat="1" ht="12.75"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</row>
    <row r="2732" spans="3:19" s="6" customFormat="1" ht="12.75"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</row>
    <row r="2733" spans="3:19" s="6" customFormat="1" ht="12.75"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</row>
    <row r="2734" spans="3:19" s="6" customFormat="1" ht="12.75"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</row>
    <row r="2735" spans="3:19" s="6" customFormat="1" ht="12.75"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</row>
    <row r="2736" spans="3:19" s="6" customFormat="1" ht="12.75"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</row>
    <row r="2737" spans="3:19" s="6" customFormat="1" ht="12.75"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</row>
    <row r="2738" spans="3:19" s="6" customFormat="1" ht="12.75"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</row>
    <row r="2739" spans="3:19" s="6" customFormat="1" ht="12.75"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</row>
    <row r="2740" spans="3:19" s="6" customFormat="1" ht="12.75"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</row>
    <row r="2741" spans="3:19" s="6" customFormat="1" ht="12.75"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</row>
    <row r="2742" spans="3:19" s="6" customFormat="1" ht="12.75"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</row>
    <row r="2743" spans="3:19" s="6" customFormat="1" ht="12.75"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</row>
    <row r="2744" spans="3:19" s="6" customFormat="1" ht="12.75"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</row>
    <row r="2745" spans="3:19" s="6" customFormat="1" ht="12.75"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</row>
    <row r="2746" spans="3:19" s="6" customFormat="1" ht="12.75"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</row>
    <row r="2747" spans="3:19" s="6" customFormat="1" ht="12.75"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</row>
    <row r="2748" spans="3:19" s="6" customFormat="1" ht="12.75"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</row>
    <row r="2749" spans="3:19" s="6" customFormat="1" ht="12.75"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</row>
    <row r="2750" spans="3:19" s="6" customFormat="1" ht="12.75"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</row>
    <row r="2751" spans="3:19" s="6" customFormat="1" ht="12.75"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</row>
    <row r="2752" spans="3:19" s="6" customFormat="1" ht="12.75"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</row>
    <row r="2753" spans="3:19" s="6" customFormat="1" ht="12.75"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</row>
    <row r="2754" spans="3:19" s="6" customFormat="1" ht="12.75"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</row>
    <row r="2755" spans="3:19" s="6" customFormat="1" ht="12.75"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</row>
    <row r="2756" spans="3:19" s="6" customFormat="1" ht="12.75"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</row>
    <row r="2757" spans="3:19" s="6" customFormat="1" ht="12.75"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</row>
    <row r="2758" spans="3:19" s="6" customFormat="1" ht="12.75"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</row>
    <row r="2759" spans="3:19" s="6" customFormat="1" ht="12.75"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</row>
    <row r="2760" spans="3:19" s="6" customFormat="1" ht="12.75"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</row>
    <row r="2761" spans="3:19" s="6" customFormat="1" ht="12.75"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</row>
    <row r="2762" spans="3:19" s="6" customFormat="1" ht="12.75"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</row>
    <row r="2763" spans="3:19" s="6" customFormat="1" ht="12.75"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</row>
    <row r="2764" spans="3:19" s="6" customFormat="1" ht="12.75"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</row>
    <row r="2765" spans="3:19" s="6" customFormat="1" ht="12.75"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</row>
    <row r="2766" spans="3:19" s="6" customFormat="1" ht="12.75"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</row>
    <row r="2767" spans="3:19" s="6" customFormat="1" ht="12.75"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</row>
    <row r="2768" spans="3:19" s="6" customFormat="1" ht="12.75"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</row>
    <row r="2769" spans="3:19" s="6" customFormat="1" ht="12.75"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</row>
    <row r="2770" spans="3:19" s="6" customFormat="1" ht="12.75"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</row>
    <row r="2771" spans="3:19" s="6" customFormat="1" ht="12.75"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</row>
    <row r="2772" spans="3:19" s="6" customFormat="1" ht="12.75"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</row>
    <row r="2773" spans="3:19" s="6" customFormat="1" ht="12.75"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</row>
    <row r="2774" spans="3:19" s="6" customFormat="1" ht="12.75"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</row>
    <row r="2775" spans="3:19" s="6" customFormat="1" ht="12.75"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</row>
    <row r="2776" spans="3:19" s="6" customFormat="1" ht="12.75"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</row>
    <row r="2777" spans="3:19" s="6" customFormat="1" ht="12.75"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</row>
    <row r="2778" spans="3:19" s="6" customFormat="1" ht="12.75"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</row>
    <row r="2779" spans="3:19" s="6" customFormat="1" ht="12.75"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</row>
    <row r="2780" spans="3:19" s="6" customFormat="1" ht="12.75"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</row>
    <row r="2781" spans="3:19" s="6" customFormat="1" ht="12.75"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</row>
    <row r="2782" spans="3:19" s="6" customFormat="1" ht="12.75"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</row>
    <row r="2783" spans="3:19" s="6" customFormat="1" ht="12.75"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</row>
    <row r="2784" spans="3:19" s="6" customFormat="1" ht="12.75"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</row>
    <row r="2785" spans="3:19" s="6" customFormat="1" ht="12.75"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</row>
    <row r="2786" spans="3:19" s="6" customFormat="1" ht="12.75"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</row>
    <row r="2787" spans="3:19" s="6" customFormat="1" ht="12.75"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</row>
    <row r="2788" spans="3:19" s="6" customFormat="1" ht="12.75"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</row>
    <row r="2789" spans="3:19" s="6" customFormat="1" ht="12.75"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</row>
    <row r="2790" spans="3:19" s="6" customFormat="1" ht="12.75"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</row>
    <row r="2791" spans="3:19" s="6" customFormat="1" ht="12.75"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</row>
    <row r="2792" spans="3:19" s="6" customFormat="1" ht="12.75"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</row>
    <row r="2793" spans="3:19" s="6" customFormat="1" ht="12.75"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</row>
    <row r="2794" spans="3:19" s="6" customFormat="1" ht="12.75"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</row>
    <row r="2795" spans="3:19" s="6" customFormat="1" ht="12.75"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</row>
    <row r="2796" spans="3:19" s="6" customFormat="1" ht="12.75"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</row>
    <row r="2797" spans="3:19" s="6" customFormat="1" ht="12.75"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</row>
    <row r="2798" spans="3:19" s="6" customFormat="1" ht="12.75"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</row>
    <row r="2799" spans="3:19" s="6" customFormat="1" ht="12.75"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</row>
    <row r="2800" spans="3:19" s="6" customFormat="1" ht="12.75"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</row>
    <row r="2801" spans="3:19" s="6" customFormat="1" ht="12.75"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</row>
    <row r="2802" spans="3:19" s="6" customFormat="1" ht="12.75"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</row>
    <row r="2803" spans="3:19" s="6" customFormat="1" ht="12.75"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</row>
    <row r="2804" spans="3:19" s="6" customFormat="1" ht="12.75"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</row>
    <row r="2805" spans="3:19" s="6" customFormat="1" ht="12.75"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</row>
    <row r="2806" spans="3:19" s="6" customFormat="1" ht="12.75"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</row>
    <row r="2807" spans="3:19" s="6" customFormat="1" ht="12.75"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</row>
    <row r="2808" spans="3:19" s="6" customFormat="1" ht="12.75"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</row>
    <row r="2809" spans="3:19" s="6" customFormat="1" ht="12.75"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</row>
    <row r="2810" spans="3:19" s="6" customFormat="1" ht="12.75"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</row>
    <row r="2811" spans="3:19" s="6" customFormat="1" ht="12.75"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</row>
    <row r="2812" spans="3:19" s="6" customFormat="1" ht="12.75"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</row>
    <row r="2813" spans="3:19" s="6" customFormat="1" ht="12.75"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</row>
    <row r="2814" spans="3:19" s="6" customFormat="1" ht="12.75"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</row>
    <row r="2815" spans="3:19" s="6" customFormat="1" ht="12.75"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</row>
    <row r="2816" spans="3:19" s="6" customFormat="1" ht="12.75"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</row>
    <row r="2817" spans="3:19" s="6" customFormat="1" ht="12.75"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</row>
    <row r="2818" spans="3:19" s="6" customFormat="1" ht="12.75"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</row>
    <row r="2819" spans="3:19" s="6" customFormat="1" ht="12.75"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</row>
    <row r="2820" spans="3:19" s="6" customFormat="1" ht="12.75"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</row>
    <row r="2821" spans="3:19" s="6" customFormat="1" ht="12.75"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</row>
    <row r="2822" spans="3:19" s="6" customFormat="1" ht="12.75"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</row>
    <row r="2823" spans="3:19" s="6" customFormat="1" ht="12.75"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</row>
    <row r="2824" spans="3:19" s="6" customFormat="1" ht="12.75"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</row>
    <row r="2825" spans="3:19" s="6" customFormat="1" ht="12.75"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</row>
    <row r="2826" spans="3:19" s="6" customFormat="1" ht="12.75"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</row>
    <row r="2827" spans="3:19" s="6" customFormat="1" ht="12.75"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</row>
    <row r="2828" spans="3:19" s="6" customFormat="1" ht="12.75"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</row>
    <row r="2829" spans="3:19" s="6" customFormat="1" ht="12.75"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</row>
    <row r="2830" spans="3:19" s="6" customFormat="1" ht="12.75"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</row>
    <row r="2831" spans="3:19" s="6" customFormat="1" ht="12.75"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</row>
    <row r="2832" spans="3:19" s="6" customFormat="1" ht="12.75"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</row>
    <row r="2833" spans="3:19" s="6" customFormat="1" ht="12.75"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</row>
    <row r="2834" spans="3:19" s="6" customFormat="1" ht="12.75"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</row>
    <row r="2835" spans="3:19" s="6" customFormat="1" ht="12.75"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</row>
    <row r="2836" spans="3:19" s="6" customFormat="1" ht="12.75"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</row>
    <row r="2837" spans="3:19" s="6" customFormat="1" ht="12.75"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</row>
    <row r="2838" spans="3:19" s="6" customFormat="1" ht="12.75"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</row>
    <row r="2839" spans="3:19" s="6" customFormat="1" ht="12.75"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</row>
    <row r="2840" spans="3:19" s="6" customFormat="1" ht="12.75"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</row>
    <row r="2841" spans="3:19" s="6" customFormat="1" ht="12.75"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</row>
    <row r="2842" spans="3:19" s="6" customFormat="1" ht="12.75"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</row>
    <row r="2843" spans="3:19" s="6" customFormat="1" ht="12.75"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</row>
    <row r="2844" spans="3:19" s="6" customFormat="1" ht="12.75"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</row>
    <row r="2845" spans="3:19" s="6" customFormat="1" ht="12.75"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</row>
    <row r="2846" spans="3:19" s="6" customFormat="1" ht="12.75"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</row>
    <row r="2847" spans="3:19" s="6" customFormat="1" ht="12.75"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</row>
    <row r="2848" spans="3:19" s="6" customFormat="1" ht="12.75"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</row>
    <row r="2849" spans="3:19" s="6" customFormat="1" ht="12.75"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</row>
    <row r="2850" spans="3:19" s="6" customFormat="1" ht="12.75"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</row>
    <row r="2851" spans="3:19" s="6" customFormat="1" ht="12.75"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</row>
    <row r="2852" spans="3:19" s="6" customFormat="1" ht="12.75"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</row>
    <row r="2853" spans="3:19" s="6" customFormat="1" ht="12.75"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</row>
    <row r="2854" spans="3:19" s="6" customFormat="1" ht="12.75"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</row>
    <row r="2855" spans="3:19" s="6" customFormat="1" ht="12.75"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</row>
    <row r="2856" spans="3:19" s="6" customFormat="1" ht="12.75"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</row>
    <row r="2857" spans="3:19" s="6" customFormat="1" ht="12.75"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</row>
    <row r="2858" spans="3:19" s="6" customFormat="1" ht="12.75"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</row>
    <row r="2859" spans="3:19" s="6" customFormat="1" ht="12.75"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</row>
    <row r="2860" spans="3:19" s="6" customFormat="1" ht="12.75"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</row>
    <row r="2861" spans="3:19" s="6" customFormat="1" ht="12.75"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</row>
    <row r="2862" spans="3:19" s="6" customFormat="1" ht="12.75"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</row>
    <row r="2863" spans="3:19" s="6" customFormat="1" ht="12.75"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</row>
    <row r="2864" spans="3:19" s="6" customFormat="1" ht="12.75"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</row>
    <row r="2865" spans="3:19" s="6" customFormat="1" ht="12.75"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</row>
    <row r="2866" spans="3:19" s="6" customFormat="1" ht="12.75"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</row>
    <row r="2867" spans="3:19" s="6" customFormat="1" ht="12.75"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</row>
    <row r="2868" spans="3:19" s="6" customFormat="1" ht="12.75"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</row>
    <row r="2869" spans="3:19" s="6" customFormat="1" ht="12.75"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</row>
    <row r="2870" spans="3:19" s="6" customFormat="1" ht="12.75"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</row>
    <row r="2871" spans="3:19" s="6" customFormat="1" ht="12.75"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</row>
    <row r="2872" spans="3:19" s="6" customFormat="1" ht="12.75"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</row>
    <row r="2873" spans="3:19" s="6" customFormat="1" ht="12.75"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</row>
    <row r="2874" spans="3:19" s="6" customFormat="1" ht="12.75"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</row>
    <row r="2875" spans="3:19" s="6" customFormat="1" ht="12.75"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</row>
    <row r="2876" spans="3:19" s="6" customFormat="1" ht="12.75"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</row>
    <row r="2877" spans="3:19" s="6" customFormat="1" ht="12.75"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</row>
    <row r="2878" spans="3:19" s="6" customFormat="1" ht="12.75"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</row>
    <row r="2879" spans="3:19" s="6" customFormat="1" ht="12.75"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</row>
    <row r="2880" spans="3:19" s="6" customFormat="1" ht="12.75"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</row>
    <row r="2881" spans="3:19" s="6" customFormat="1" ht="12.75"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</row>
    <row r="2882" spans="3:19" s="6" customFormat="1" ht="12.75"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</row>
    <row r="2883" spans="3:19" s="6" customFormat="1" ht="12.75"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</row>
    <row r="2884" spans="3:19" s="6" customFormat="1" ht="12.75"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</row>
    <row r="2885" spans="3:19" s="6" customFormat="1" ht="12.75"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</row>
    <row r="2886" spans="3:19" s="6" customFormat="1" ht="12.75"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</row>
    <row r="2887" spans="3:19" s="6" customFormat="1" ht="12.75"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</row>
    <row r="2888" spans="3:19" s="6" customFormat="1" ht="12.75"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</row>
    <row r="2889" spans="3:19" s="6" customFormat="1" ht="12.75"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</row>
    <row r="2890" spans="3:19" s="6" customFormat="1" ht="12.75"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</row>
    <row r="2891" spans="3:19" s="6" customFormat="1" ht="12.75"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</row>
    <row r="2892" spans="3:19" s="6" customFormat="1" ht="12.75"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</row>
    <row r="2893" spans="3:19" s="6" customFormat="1" ht="12.75"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</row>
    <row r="2894" spans="3:19" s="6" customFormat="1" ht="12.75"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</row>
    <row r="2895" spans="3:19" s="6" customFormat="1" ht="12.75"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</row>
    <row r="2896" spans="3:19" s="6" customFormat="1" ht="12.75"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</row>
    <row r="2897" spans="3:19" s="6" customFormat="1" ht="12.75"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</row>
    <row r="2898" spans="3:19" s="6" customFormat="1" ht="12.75"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</row>
    <row r="2899" spans="3:19" s="6" customFormat="1" ht="12.75"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</row>
    <row r="2900" spans="3:19" s="6" customFormat="1" ht="12.75"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</row>
    <row r="2901" spans="3:19" s="6" customFormat="1" ht="12.75"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</row>
    <row r="2902" spans="3:19" s="6" customFormat="1" ht="12.75"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</row>
    <row r="2903" spans="3:19" s="6" customFormat="1" ht="12.75"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</row>
    <row r="2904" spans="3:19" s="6" customFormat="1" ht="12.75"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</row>
    <row r="2905" spans="3:19" s="6" customFormat="1" ht="12.75"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</row>
    <row r="2906" spans="3:19" s="6" customFormat="1" ht="12.75"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</row>
    <row r="2907" spans="3:19" s="6" customFormat="1" ht="12.75"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</row>
    <row r="2908" spans="3:19" s="6" customFormat="1" ht="12.75"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</row>
    <row r="2909" spans="3:19" s="6" customFormat="1" ht="12.75"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</row>
    <row r="2910" spans="3:19" s="6" customFormat="1" ht="12.75"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</row>
    <row r="2911" spans="3:19" s="6" customFormat="1" ht="12.75"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</row>
    <row r="2912" spans="3:19" s="6" customFormat="1" ht="12.75"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</row>
    <row r="2913" spans="3:19" s="6" customFormat="1" ht="12.75"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</row>
    <row r="2914" spans="3:19" s="6" customFormat="1" ht="12.75"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</row>
    <row r="2915" spans="3:19" s="6" customFormat="1" ht="12.75"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</row>
    <row r="2916" spans="3:19" s="6" customFormat="1" ht="12.75"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</row>
    <row r="2917" spans="3:19" s="6" customFormat="1" ht="12.75"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</row>
    <row r="2918" spans="3:19" s="6" customFormat="1" ht="12.75"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</row>
    <row r="2919" spans="3:19" s="6" customFormat="1" ht="12.75"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</row>
    <row r="2920" spans="3:19" s="6" customFormat="1" ht="12.75"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</row>
    <row r="2921" spans="3:19" s="6" customFormat="1" ht="12.75"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</row>
    <row r="2922" spans="3:19" s="6" customFormat="1" ht="12.75"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</row>
    <row r="2923" spans="3:19" s="6" customFormat="1" ht="12.75"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</row>
    <row r="2924" spans="3:19" s="6" customFormat="1" ht="12.75"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</row>
    <row r="2925" spans="3:19" s="6" customFormat="1" ht="12.75"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</row>
    <row r="2926" spans="3:19" s="6" customFormat="1" ht="12.75"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</row>
    <row r="2927" spans="3:19" s="6" customFormat="1" ht="12.75"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</row>
    <row r="2928" spans="3:19" s="6" customFormat="1" ht="12.75"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</row>
    <row r="2929" spans="3:19" s="6" customFormat="1" ht="12.75"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</row>
    <row r="2930" spans="3:19" s="6" customFormat="1" ht="12.75"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</row>
    <row r="2931" spans="3:19" s="6" customFormat="1" ht="12.75"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</row>
    <row r="2932" spans="3:19" s="6" customFormat="1" ht="12.75"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</row>
    <row r="2933" spans="3:19" s="6" customFormat="1" ht="12.75"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</row>
    <row r="2934" spans="3:19" s="6" customFormat="1" ht="12.75"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</row>
    <row r="2935" spans="3:19" s="6" customFormat="1" ht="12.75"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</row>
    <row r="2936" spans="3:19" s="6" customFormat="1" ht="12.75"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</row>
    <row r="2937" spans="3:19" s="6" customFormat="1" ht="12.75"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</row>
    <row r="2938" spans="3:19" s="6" customFormat="1" ht="12.75"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</row>
    <row r="2939" spans="3:19" s="6" customFormat="1" ht="12.75"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</row>
    <row r="2940" spans="3:19" s="6" customFormat="1" ht="12.75"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</row>
    <row r="2941" spans="3:19" s="6" customFormat="1" ht="12.75"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</row>
    <row r="2942" spans="3:19" s="6" customFormat="1" ht="12.75"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</row>
    <row r="2943" spans="3:19" s="6" customFormat="1" ht="12.75"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</row>
    <row r="2944" spans="3:19" s="6" customFormat="1" ht="12.75"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</row>
    <row r="2945" spans="3:19" s="6" customFormat="1" ht="12.75"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</row>
    <row r="2946" spans="3:19" s="6" customFormat="1" ht="12.75"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</row>
    <row r="2947" spans="3:19" s="6" customFormat="1" ht="12.75"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</row>
    <row r="2948" spans="3:19" s="6" customFormat="1" ht="12.75"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</row>
    <row r="2949" spans="3:19" s="6" customFormat="1" ht="12.75"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</row>
    <row r="2950" spans="3:19" s="6" customFormat="1" ht="12.75"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</row>
    <row r="2951" spans="3:19" s="6" customFormat="1" ht="12.75"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</row>
    <row r="2952" spans="3:19" s="6" customFormat="1" ht="12.75"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</row>
    <row r="2953" spans="3:19" s="6" customFormat="1" ht="12.75"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</row>
    <row r="2954" spans="3:19" s="6" customFormat="1" ht="12.75"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</row>
    <row r="2955" spans="3:19" s="6" customFormat="1" ht="12.75"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</row>
    <row r="2956" spans="3:19" s="6" customFormat="1" ht="12.75"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</row>
    <row r="2957" spans="3:19" s="6" customFormat="1" ht="12.75"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</row>
    <row r="2958" spans="3:19" s="6" customFormat="1" ht="12.75"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</row>
    <row r="2959" spans="3:19" s="6" customFormat="1" ht="12.75"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</row>
    <row r="2960" spans="3:19" s="6" customFormat="1" ht="12.75"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</row>
    <row r="2961" spans="3:19" s="6" customFormat="1" ht="12.75"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</row>
    <row r="2962" spans="3:19" s="6" customFormat="1" ht="12.75"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</row>
    <row r="2963" spans="3:19" s="6" customFormat="1" ht="12.75"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</row>
    <row r="2964" spans="3:19" s="6" customFormat="1" ht="12.75"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</row>
    <row r="2965" spans="3:19" s="6" customFormat="1" ht="12.75"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</row>
    <row r="2966" spans="3:19" s="6" customFormat="1" ht="12.75"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</row>
    <row r="2967" spans="3:19" s="6" customFormat="1" ht="12.75"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</row>
    <row r="2968" spans="3:19" s="6" customFormat="1" ht="12.75"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</row>
    <row r="2969" spans="3:19" s="6" customFormat="1" ht="12.75"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</row>
    <row r="2970" spans="3:19" s="6" customFormat="1" ht="12.75"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</row>
    <row r="2971" spans="3:19" s="6" customFormat="1" ht="12.75"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</row>
    <row r="2972" spans="3:19" s="6" customFormat="1" ht="12.75"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</row>
    <row r="2973" spans="3:19" s="6" customFormat="1" ht="12.75"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</row>
    <row r="2974" spans="3:19" s="6" customFormat="1" ht="12.75"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</row>
    <row r="2975" spans="3:19" s="6" customFormat="1" ht="12.75"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</row>
    <row r="2976" spans="3:19" s="6" customFormat="1" ht="12.75"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</row>
    <row r="2977" spans="3:19" s="6" customFormat="1" ht="12.75"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</row>
    <row r="2978" spans="3:19" s="6" customFormat="1" ht="12.75"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</row>
    <row r="2979" spans="3:19" s="6" customFormat="1" ht="12.75"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</row>
    <row r="2980" spans="3:19" s="6" customFormat="1" ht="12.75"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</row>
    <row r="2981" spans="3:19" s="6" customFormat="1" ht="12.75"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</row>
    <row r="2982" spans="3:19" s="6" customFormat="1" ht="12.75"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</row>
    <row r="2983" spans="3:19" s="6" customFormat="1" ht="12.75"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</row>
    <row r="2984" spans="3:19" s="6" customFormat="1" ht="12.75"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</row>
    <row r="2985" spans="3:19" s="6" customFormat="1" ht="12.75"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</row>
    <row r="2986" spans="3:19" s="6" customFormat="1" ht="12.75"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</row>
    <row r="2987" spans="3:19" s="6" customFormat="1" ht="12.75"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</row>
    <row r="2988" spans="3:19" s="6" customFormat="1" ht="12.75"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</row>
    <row r="2989" spans="3:19" s="6" customFormat="1" ht="12.75"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</row>
    <row r="2990" spans="3:19" s="6" customFormat="1" ht="12.75"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</row>
    <row r="2991" spans="3:19" s="6" customFormat="1" ht="12.75"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</row>
    <row r="2992" spans="3:19" s="6" customFormat="1" ht="12.75"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</row>
    <row r="2993" spans="3:19" s="6" customFormat="1" ht="12.75"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</row>
    <row r="2994" spans="3:19" s="6" customFormat="1" ht="12.75"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</row>
    <row r="2995" spans="3:19" s="6" customFormat="1" ht="12.75"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</row>
    <row r="2996" spans="3:19" s="6" customFormat="1" ht="12.75"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</row>
    <row r="2997" spans="3:19" s="6" customFormat="1" ht="12.75"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</row>
    <row r="2998" spans="3:19" s="6" customFormat="1" ht="12.75"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</row>
    <row r="2999" spans="3:19" s="6" customFormat="1" ht="12.75"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</row>
    <row r="3000" spans="3:19" s="6" customFormat="1" ht="12.75"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</row>
    <row r="3001" spans="3:19" s="6" customFormat="1" ht="12.75"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</row>
    <row r="3002" spans="3:19" s="6" customFormat="1" ht="12.75"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</row>
    <row r="3003" spans="3:19" s="6" customFormat="1" ht="12.75"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</row>
    <row r="3004" spans="3:19" s="6" customFormat="1" ht="12.75"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</row>
    <row r="3005" spans="3:19" s="6" customFormat="1" ht="12.75"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</row>
    <row r="3006" spans="3:19" s="6" customFormat="1" ht="12.75"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</row>
    <row r="3007" spans="3:19" s="6" customFormat="1" ht="12.75"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</row>
    <row r="3008" spans="3:19" s="6" customFormat="1" ht="12.75"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</row>
    <row r="3009" spans="3:19" s="6" customFormat="1" ht="12.75"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</row>
    <row r="3010" spans="3:19" s="6" customFormat="1" ht="12.75"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</row>
    <row r="3011" spans="3:19" s="6" customFormat="1" ht="12.75"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</row>
    <row r="3012" spans="3:19" s="6" customFormat="1" ht="12.75"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</row>
    <row r="3013" spans="3:19" s="6" customFormat="1" ht="12.75"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</row>
    <row r="3014" spans="3:19" s="6" customFormat="1" ht="12.75"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</row>
    <row r="3015" spans="3:19" s="6" customFormat="1" ht="12.75"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</row>
    <row r="3016" spans="3:19" s="6" customFormat="1" ht="12.75"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</row>
    <row r="3017" spans="3:19" s="6" customFormat="1" ht="12.75"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</row>
    <row r="3018" spans="3:19" s="6" customFormat="1" ht="12.75"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</row>
    <row r="3019" spans="3:19" s="6" customFormat="1" ht="12.75"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</row>
    <row r="3020" spans="3:19" s="6" customFormat="1" ht="12.75"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</row>
    <row r="3021" spans="3:19" s="6" customFormat="1" ht="12.75"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</row>
    <row r="3022" spans="3:19" s="6" customFormat="1" ht="12.75"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</row>
    <row r="3023" spans="3:19" s="6" customFormat="1" ht="12.75"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</row>
    <row r="3024" spans="3:19" s="6" customFormat="1" ht="12.75"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</row>
    <row r="3025" spans="3:19" s="6" customFormat="1" ht="12.75"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</row>
    <row r="3026" spans="3:19" s="6" customFormat="1" ht="12.75"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</row>
    <row r="3027" spans="3:19" s="6" customFormat="1" ht="12.75"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</row>
    <row r="3028" spans="3:19" s="6" customFormat="1" ht="12.75"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</row>
    <row r="3029" spans="3:19" s="6" customFormat="1" ht="12.75"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</row>
    <row r="3030" spans="3:19" s="6" customFormat="1" ht="12.75"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</row>
    <row r="3031" spans="3:19" s="6" customFormat="1" ht="12.75"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</row>
    <row r="3032" spans="3:19" s="6" customFormat="1" ht="12.75"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</row>
    <row r="3033" spans="3:19" s="6" customFormat="1" ht="12.75"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</row>
    <row r="3034" spans="3:19" s="6" customFormat="1" ht="12.75"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</row>
    <row r="3035" spans="3:19" s="6" customFormat="1" ht="12.75"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</row>
    <row r="3036" spans="3:19" s="6" customFormat="1" ht="12.75"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</row>
    <row r="3037" spans="3:19" s="6" customFormat="1" ht="12.75"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</row>
    <row r="3038" spans="3:19" s="6" customFormat="1" ht="12.75"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</row>
    <row r="3039" spans="3:19" s="6" customFormat="1" ht="12.75"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</row>
    <row r="3040" spans="3:19" s="6" customFormat="1" ht="12.75"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</row>
    <row r="3041" spans="3:19" s="6" customFormat="1" ht="12.75"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</row>
    <row r="3042" spans="3:19" s="6" customFormat="1" ht="12.75"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</row>
    <row r="3043" spans="3:19" s="6" customFormat="1" ht="12.75"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</row>
    <row r="3044" spans="3:19" s="6" customFormat="1" ht="12.75"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</row>
    <row r="3045" spans="3:19" s="6" customFormat="1" ht="12.75"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</row>
    <row r="3046" spans="3:19" s="6" customFormat="1" ht="12.75"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</row>
    <row r="3047" spans="3:19" s="6" customFormat="1" ht="12.75"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</row>
    <row r="3048" spans="3:19" s="6" customFormat="1" ht="12.75"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</row>
    <row r="3049" spans="3:19" s="6" customFormat="1" ht="12.75"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</row>
    <row r="3050" spans="3:19" s="6" customFormat="1" ht="12.75"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</row>
    <row r="3051" spans="3:19" s="6" customFormat="1" ht="12.75"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</row>
    <row r="3052" spans="3:19" s="6" customFormat="1" ht="12.75"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</row>
    <row r="3053" spans="3:19" s="6" customFormat="1" ht="12.75"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</row>
    <row r="3054" spans="3:19" s="6" customFormat="1" ht="12.75"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</row>
    <row r="3055" spans="3:19" s="6" customFormat="1" ht="12.75"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</row>
    <row r="3056" spans="3:19" s="6" customFormat="1" ht="12.75"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</row>
    <row r="3057" spans="3:19" s="6" customFormat="1" ht="12.75"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</row>
    <row r="3058" spans="3:19" s="6" customFormat="1" ht="12.75"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</row>
    <row r="3059" spans="3:19" s="6" customFormat="1" ht="12.75"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</row>
    <row r="3060" spans="3:19" s="6" customFormat="1" ht="12.75"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</row>
    <row r="3061" spans="3:19" s="6" customFormat="1" ht="12.75"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</row>
    <row r="3062" spans="3:19" s="6" customFormat="1" ht="12.75"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</row>
    <row r="3063" spans="3:19" s="6" customFormat="1" ht="12.75"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</row>
    <row r="3064" spans="3:19" s="6" customFormat="1" ht="12.75"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</row>
    <row r="3065" spans="3:19" s="6" customFormat="1" ht="12.75"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</row>
    <row r="3066" spans="3:19" s="6" customFormat="1" ht="12.75"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</row>
    <row r="3067" spans="3:19" s="6" customFormat="1" ht="12.75"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</row>
    <row r="3068" spans="3:19" s="6" customFormat="1" ht="12.75"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</row>
    <row r="3069" spans="3:19" s="6" customFormat="1" ht="12.75"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</row>
    <row r="3070" spans="3:19" s="6" customFormat="1" ht="12.75"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</row>
    <row r="3071" spans="3:19" s="6" customFormat="1" ht="12.75"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</row>
    <row r="3072" spans="3:19" s="6" customFormat="1" ht="12.75"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</row>
    <row r="3073" spans="3:19" s="6" customFormat="1" ht="12.75"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</row>
    <row r="3074" spans="3:19" s="6" customFormat="1" ht="12.75"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</row>
    <row r="3075" spans="3:19" s="6" customFormat="1" ht="12.75"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</row>
    <row r="3076" spans="3:19" s="6" customFormat="1" ht="12.75"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</row>
    <row r="3077" spans="3:19" s="6" customFormat="1" ht="12.75"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</row>
    <row r="3078" spans="3:19" s="6" customFormat="1" ht="12.75"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</row>
    <row r="3079" spans="3:19" s="6" customFormat="1" ht="12.75"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</row>
    <row r="3080" spans="3:19" s="6" customFormat="1" ht="12.75"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</row>
    <row r="3081" spans="3:19" s="6" customFormat="1" ht="12.75"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</row>
    <row r="3082" spans="3:19" s="6" customFormat="1" ht="12.75"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</row>
    <row r="3083" spans="3:19" s="6" customFormat="1" ht="12.75"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</row>
    <row r="3084" spans="3:19" s="6" customFormat="1" ht="12.75"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</row>
    <row r="3085" spans="3:19" s="6" customFormat="1" ht="12.75"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</row>
    <row r="3086" spans="3:19" s="6" customFormat="1" ht="12.75"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</row>
    <row r="3087" spans="3:19" s="6" customFormat="1" ht="12.75"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</row>
    <row r="3088" spans="3:19" s="6" customFormat="1" ht="12.75"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</row>
    <row r="3089" spans="3:19" s="6" customFormat="1" ht="12.75"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</row>
    <row r="3090" spans="3:19" s="6" customFormat="1" ht="12.75"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</row>
    <row r="3091" spans="3:19" s="6" customFormat="1" ht="12.75"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</row>
    <row r="3092" spans="3:19" s="6" customFormat="1" ht="12.75"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</row>
    <row r="3093" spans="3:19" s="6" customFormat="1" ht="12.75"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</row>
    <row r="3094" spans="3:19" s="6" customFormat="1" ht="12.75"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</row>
    <row r="3095" spans="3:19" s="6" customFormat="1" ht="12.75"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</row>
    <row r="3096" spans="3:19" s="6" customFormat="1" ht="12.75"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</row>
    <row r="3097" spans="3:19" s="6" customFormat="1" ht="12.75"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</row>
    <row r="3098" spans="3:19" s="6" customFormat="1" ht="12.75"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</row>
    <row r="3099" spans="3:19" s="6" customFormat="1" ht="12.75"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</row>
    <row r="3100" spans="3:19" s="6" customFormat="1" ht="12.75"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</row>
    <row r="3101" spans="3:19" s="6" customFormat="1" ht="12.75"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</row>
    <row r="3102" spans="3:19" s="6" customFormat="1" ht="12.75"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</row>
    <row r="3103" spans="3:19" s="6" customFormat="1" ht="12.75"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</row>
    <row r="3104" spans="3:19" s="6" customFormat="1" ht="12.75"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</row>
    <row r="3105" spans="3:19" s="6" customFormat="1" ht="12.75"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</row>
    <row r="3106" spans="3:19" s="6" customFormat="1" ht="12.75"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</row>
    <row r="3107" spans="3:19" s="6" customFormat="1" ht="12.75"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</row>
    <row r="3108" spans="3:19" s="6" customFormat="1" ht="12.75"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</row>
    <row r="3109" spans="3:19" s="6" customFormat="1" ht="12.75"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</row>
    <row r="3110" spans="3:19" s="6" customFormat="1" ht="12.75"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</row>
    <row r="3111" spans="3:19" s="6" customFormat="1" ht="12.75"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</row>
    <row r="3112" spans="3:19" s="6" customFormat="1" ht="12.75"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</row>
    <row r="3113" spans="3:19" s="6" customFormat="1" ht="12.75"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</row>
    <row r="3114" spans="3:19" s="6" customFormat="1" ht="12.75"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</row>
    <row r="3115" spans="3:19" s="6" customFormat="1" ht="12.75"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</row>
    <row r="3116" spans="3:19" s="6" customFormat="1" ht="12.75"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</row>
    <row r="3117" spans="3:19" s="6" customFormat="1" ht="12.75"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</row>
    <row r="3118" spans="3:19" s="6" customFormat="1" ht="12.75"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</row>
    <row r="3119" spans="3:19" s="6" customFormat="1" ht="12.75"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</row>
    <row r="3120" spans="3:19" s="6" customFormat="1" ht="12.75"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</row>
    <row r="3121" spans="3:19" s="6" customFormat="1" ht="12.75"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</row>
    <row r="3122" spans="3:19" s="6" customFormat="1" ht="12.75"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</row>
    <row r="3123" spans="3:19" s="6" customFormat="1" ht="12.75"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</row>
    <row r="3124" spans="3:19" s="6" customFormat="1" ht="12.75"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</row>
    <row r="3125" spans="3:19" s="6" customFormat="1" ht="12.75"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</row>
    <row r="3126" spans="3:19" s="6" customFormat="1" ht="12.75"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</row>
    <row r="3127" spans="3:19" s="6" customFormat="1" ht="12.75"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</row>
    <row r="3128" spans="3:19" s="6" customFormat="1" ht="12.75"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</row>
    <row r="3129" spans="3:19" s="6" customFormat="1" ht="12.75"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</row>
    <row r="3130" spans="3:19" s="6" customFormat="1" ht="12.75"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</row>
    <row r="3131" spans="3:19" s="6" customFormat="1" ht="12.75"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</row>
    <row r="3132" spans="3:19" s="6" customFormat="1" ht="12.75"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</row>
    <row r="3133" spans="3:19" s="6" customFormat="1" ht="12.75"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</row>
    <row r="3134" spans="3:19" s="6" customFormat="1" ht="12.75"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</row>
    <row r="3135" spans="3:19" s="6" customFormat="1" ht="12.75"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</row>
    <row r="3136" spans="3:19" s="6" customFormat="1" ht="12.75"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</row>
    <row r="3137" spans="3:19" s="6" customFormat="1" ht="12.75"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</row>
    <row r="3138" spans="3:19" s="6" customFormat="1" ht="12.75"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</row>
    <row r="3139" spans="3:19" s="6" customFormat="1" ht="12.75"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</row>
    <row r="3140" spans="3:19" s="6" customFormat="1" ht="12.75"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</row>
    <row r="3141" spans="3:19" s="6" customFormat="1" ht="12.75"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</row>
    <row r="3142" spans="3:19" s="6" customFormat="1" ht="12.75"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</row>
    <row r="3143" spans="3:19" s="6" customFormat="1" ht="12.75"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</row>
    <row r="3144" spans="3:19" s="6" customFormat="1" ht="12.75"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</row>
    <row r="3145" spans="3:19" s="6" customFormat="1" ht="12.75"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</row>
    <row r="3146" spans="3:19" s="6" customFormat="1" ht="12.75"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</row>
    <row r="3147" spans="3:19" s="6" customFormat="1" ht="12.75"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</row>
    <row r="3148" spans="3:19" s="6" customFormat="1" ht="12.75"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</row>
    <row r="3149" spans="3:19" s="6" customFormat="1" ht="12.75"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</row>
    <row r="3150" spans="3:19" s="6" customFormat="1" ht="12.75"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</row>
    <row r="3151" spans="3:19" s="6" customFormat="1" ht="12.75"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</row>
    <row r="3152" spans="3:19" s="6" customFormat="1" ht="12.75"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</row>
    <row r="3153" spans="3:19" s="6" customFormat="1" ht="12.75"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</row>
    <row r="3154" spans="3:19" s="6" customFormat="1" ht="12.75"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</row>
    <row r="3155" spans="3:19" s="6" customFormat="1" ht="12.75"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</row>
    <row r="3156" spans="3:19" s="6" customFormat="1" ht="12.75"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</row>
    <row r="3157" spans="3:19" s="6" customFormat="1" ht="12.75"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</row>
    <row r="3158" spans="3:19" s="6" customFormat="1" ht="12.75"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</row>
    <row r="3159" spans="3:19" s="6" customFormat="1" ht="12.75"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</row>
    <row r="3160" spans="3:19" s="6" customFormat="1" ht="12.75"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</row>
    <row r="3161" spans="3:19" s="6" customFormat="1" ht="12.75"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</row>
    <row r="3162" spans="3:19" s="6" customFormat="1" ht="12.75"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</row>
    <row r="3163" spans="3:19" s="6" customFormat="1" ht="12.75"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</row>
    <row r="3164" spans="3:19" s="6" customFormat="1" ht="12.75"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</row>
    <row r="3165" spans="3:19" s="6" customFormat="1" ht="12.75"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</row>
    <row r="3166" spans="3:19" s="6" customFormat="1" ht="12.75"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</row>
    <row r="3167" spans="3:19" s="6" customFormat="1" ht="12.75"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</row>
    <row r="3168" spans="3:19" s="6" customFormat="1" ht="12.75"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</row>
    <row r="3169" spans="3:19" s="6" customFormat="1" ht="12.75"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</row>
    <row r="3170" spans="3:19" s="6" customFormat="1" ht="12.75"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</row>
    <row r="3171" spans="3:19" s="6" customFormat="1" ht="12.75"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</row>
    <row r="3172" spans="3:19" s="6" customFormat="1" ht="12.75"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</row>
    <row r="3173" spans="3:19" s="6" customFormat="1" ht="12.75"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</row>
    <row r="3174" spans="3:19" s="6" customFormat="1" ht="12.75"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</row>
    <row r="3175" spans="3:19" s="6" customFormat="1" ht="12.75"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</row>
    <row r="3176" spans="3:19" s="6" customFormat="1" ht="12.75"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</row>
    <row r="3177" spans="3:19" s="6" customFormat="1" ht="12.75"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</row>
    <row r="3178" spans="3:19" s="6" customFormat="1" ht="12.75"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</row>
    <row r="3179" spans="3:19" s="6" customFormat="1" ht="12.75"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</row>
    <row r="3180" spans="3:19" s="6" customFormat="1" ht="12.75"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</row>
    <row r="3181" spans="3:19" s="6" customFormat="1" ht="12.75"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</row>
    <row r="3182" spans="3:19" s="6" customFormat="1" ht="12.75"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</row>
    <row r="3183" spans="3:19" s="6" customFormat="1" ht="12.75"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</row>
    <row r="3184" spans="3:19" s="6" customFormat="1" ht="12.75"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</row>
    <row r="3185" spans="3:19" s="6" customFormat="1" ht="12.75"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</row>
    <row r="3186" spans="3:19" s="6" customFormat="1" ht="12.75"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</row>
    <row r="3187" spans="3:19" s="6" customFormat="1" ht="12.75"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</row>
    <row r="3188" spans="3:19" s="6" customFormat="1" ht="12.75"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</row>
    <row r="3189" spans="3:19" s="6" customFormat="1" ht="12.75"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</row>
    <row r="3190" spans="3:19" s="6" customFormat="1" ht="12.75"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</row>
    <row r="3191" spans="3:19" s="6" customFormat="1" ht="12.75"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</row>
    <row r="3192" spans="3:19" s="6" customFormat="1" ht="12.75"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</row>
    <row r="3193" spans="3:19" s="6" customFormat="1" ht="12.75"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</row>
    <row r="3194" spans="3:19" s="6" customFormat="1" ht="12.75"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</row>
    <row r="3195" spans="3:19" s="6" customFormat="1" ht="12.75"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</row>
    <row r="3196" spans="3:19" s="6" customFormat="1" ht="12.75"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</row>
    <row r="3197" spans="3:19" s="6" customFormat="1" ht="12.75"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</row>
    <row r="3198" spans="3:19" s="6" customFormat="1" ht="12.75"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</row>
    <row r="3199" spans="3:19" s="6" customFormat="1" ht="12.75"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</row>
    <row r="3200" spans="3:19" s="6" customFormat="1" ht="12.75"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</row>
    <row r="3201" spans="3:19" s="6" customFormat="1" ht="12.75"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</row>
    <row r="3202" spans="3:19" s="6" customFormat="1" ht="12.75"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</row>
    <row r="3203" spans="3:19" s="6" customFormat="1" ht="12.75"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</row>
    <row r="3204" spans="3:19" s="6" customFormat="1" ht="12.75"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</row>
    <row r="3205" spans="3:19" s="6" customFormat="1" ht="12.75"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</row>
    <row r="3206" spans="3:19" s="6" customFormat="1" ht="12.75"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</row>
    <row r="3207" spans="3:19" s="6" customFormat="1" ht="12.75"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</row>
    <row r="3208" spans="3:19" s="6" customFormat="1" ht="12.75"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</row>
    <row r="3209" spans="3:19" s="6" customFormat="1" ht="12.75"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</row>
    <row r="3210" spans="3:19" s="6" customFormat="1" ht="12.75"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</row>
    <row r="3211" spans="3:19" s="6" customFormat="1" ht="12.75"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</row>
    <row r="3212" spans="3:19" s="6" customFormat="1" ht="12.75"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</row>
    <row r="3213" spans="3:19" s="6" customFormat="1" ht="12.75"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</row>
    <row r="3214" spans="3:19" s="6" customFormat="1" ht="12.75"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</row>
    <row r="3215" spans="3:19" s="6" customFormat="1" ht="12.75"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</row>
    <row r="3216" spans="3:19" s="6" customFormat="1" ht="12.75"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</row>
    <row r="3217" spans="3:19" s="6" customFormat="1" ht="12.75"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</row>
    <row r="3218" spans="3:19" s="6" customFormat="1" ht="12.75"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</row>
    <row r="3219" spans="3:19" s="6" customFormat="1" ht="12.75"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</row>
    <row r="3220" spans="3:19" s="6" customFormat="1" ht="12.75"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</row>
    <row r="3221" spans="3:19" s="6" customFormat="1" ht="12.75"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</row>
    <row r="3222" spans="3:19" s="6" customFormat="1" ht="12.75"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</row>
    <row r="3223" spans="3:19" s="6" customFormat="1" ht="12.75"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</row>
    <row r="3224" spans="3:19" s="6" customFormat="1" ht="12.75"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</row>
    <row r="3225" spans="3:19" s="6" customFormat="1" ht="12.75"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</row>
    <row r="3226" spans="3:19" s="6" customFormat="1" ht="12.75"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</row>
    <row r="3227" spans="3:19" s="6" customFormat="1" ht="12.75"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</row>
    <row r="3228" spans="3:19" s="6" customFormat="1" ht="12.75"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</row>
    <row r="3229" spans="3:19" s="6" customFormat="1" ht="12.75"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</row>
    <row r="3230" spans="3:19" s="6" customFormat="1" ht="12.75"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</row>
    <row r="3231" spans="3:19" s="6" customFormat="1" ht="12.75"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</row>
    <row r="3232" spans="3:19" s="6" customFormat="1" ht="12.75"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</row>
    <row r="3233" spans="3:19" s="6" customFormat="1" ht="12.75"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</row>
    <row r="3234" spans="3:19" s="6" customFormat="1" ht="12.75"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</row>
    <row r="3235" spans="3:19" s="6" customFormat="1" ht="12.75"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</row>
    <row r="3236" spans="3:19" s="6" customFormat="1" ht="12.75"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</row>
    <row r="3237" spans="3:19" s="6" customFormat="1" ht="12.75"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</row>
    <row r="3238" spans="3:19" s="6" customFormat="1" ht="12.75"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</row>
    <row r="3239" spans="3:19" s="6" customFormat="1" ht="12.75"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</row>
    <row r="3240" spans="3:19" s="6" customFormat="1" ht="12.75"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</row>
    <row r="3241" spans="3:19" s="6" customFormat="1" ht="12.75"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</row>
    <row r="3242" spans="3:19" s="6" customFormat="1" ht="12.75"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</row>
    <row r="3243" spans="3:19" s="6" customFormat="1" ht="12.75"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</row>
    <row r="3244" spans="3:19" s="6" customFormat="1" ht="12.75"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</row>
    <row r="3245" spans="3:19" s="6" customFormat="1" ht="12.75"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</row>
    <row r="3246" spans="3:19" s="6" customFormat="1" ht="12.75"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</row>
    <row r="3247" spans="3:19" s="6" customFormat="1" ht="12.75"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</row>
    <row r="3248" spans="3:19" s="6" customFormat="1" ht="12.75"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</row>
    <row r="3249" spans="3:19" s="6" customFormat="1" ht="12.75"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</row>
    <row r="3250" spans="3:19" s="6" customFormat="1" ht="12.75"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</row>
    <row r="3251" spans="3:19" s="6" customFormat="1" ht="12.75"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</row>
    <row r="3252" spans="3:19" s="6" customFormat="1" ht="12.75"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</row>
    <row r="3253" spans="3:19" s="6" customFormat="1" ht="12.75"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</row>
    <row r="3254" spans="3:19" s="6" customFormat="1" ht="12.75"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</row>
    <row r="3255" spans="3:19" s="6" customFormat="1" ht="12.75"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</row>
    <row r="3256" spans="3:19" s="6" customFormat="1" ht="12.75"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</row>
    <row r="3257" spans="3:19" s="6" customFormat="1" ht="12.75"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</row>
    <row r="3258" spans="3:19" s="6" customFormat="1" ht="12.75"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</row>
    <row r="3259" spans="3:19" s="6" customFormat="1" ht="12.75"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</row>
    <row r="3260" spans="3:19" s="6" customFormat="1" ht="12.75"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</row>
    <row r="3261" spans="3:19" s="6" customFormat="1" ht="12.75"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</row>
    <row r="3262" spans="3:19" s="6" customFormat="1" ht="12.75"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</row>
    <row r="3263" spans="3:19" s="6" customFormat="1" ht="12.75"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</row>
    <row r="3264" spans="3:19" s="6" customFormat="1" ht="12.75"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</row>
    <row r="3265" spans="3:19" s="6" customFormat="1" ht="12.75"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</row>
    <row r="3266" spans="3:19" s="6" customFormat="1" ht="12.75"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</row>
    <row r="3267" spans="3:19" s="6" customFormat="1" ht="12.75"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</row>
    <row r="3268" spans="3:19" s="6" customFormat="1" ht="12.75"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</row>
    <row r="3269" spans="3:19" s="6" customFormat="1" ht="12.75"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</row>
    <row r="3270" spans="3:19" s="6" customFormat="1" ht="12.75"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</row>
    <row r="3271" spans="3:19" s="6" customFormat="1" ht="12.75"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</row>
    <row r="3272" spans="3:19" s="6" customFormat="1" ht="12.75"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</row>
    <row r="3273" spans="3:19" s="6" customFormat="1" ht="12.75"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</row>
    <row r="3274" spans="3:19" s="6" customFormat="1" ht="12.75"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</row>
    <row r="3275" spans="3:19" s="6" customFormat="1" ht="12.75"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</row>
    <row r="3276" spans="3:19" s="6" customFormat="1" ht="12.75"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</row>
    <row r="3277" spans="3:19" s="6" customFormat="1" ht="12.75"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</row>
    <row r="3278" spans="3:19" s="6" customFormat="1" ht="12.75"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</row>
    <row r="3279" spans="3:19" s="6" customFormat="1" ht="12.75"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</row>
    <row r="3280" spans="3:19" s="6" customFormat="1" ht="12.75"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</row>
    <row r="3281" spans="3:19" s="6" customFormat="1" ht="12.75"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</row>
    <row r="3282" spans="3:19" s="6" customFormat="1" ht="12.75"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</row>
    <row r="3283" spans="3:19" s="6" customFormat="1" ht="12.75"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</row>
    <row r="3284" spans="3:19" s="6" customFormat="1" ht="12.75"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</row>
    <row r="3285" spans="3:19" s="6" customFormat="1" ht="12.75"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</row>
    <row r="3286" spans="3:19" s="6" customFormat="1" ht="12.75"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</row>
    <row r="3287" spans="3:19" s="6" customFormat="1" ht="12.75"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</row>
    <row r="3288" spans="3:19" s="6" customFormat="1" ht="12.75"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</row>
    <row r="3289" spans="3:19" s="6" customFormat="1" ht="12.75"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</row>
    <row r="3290" spans="3:19" s="6" customFormat="1" ht="12.75"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</row>
    <row r="3291" spans="3:19" s="6" customFormat="1" ht="12.75"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</row>
    <row r="3292" spans="3:19" s="6" customFormat="1" ht="12.75"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</row>
    <row r="3293" spans="3:19" s="6" customFormat="1" ht="12.75"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</row>
    <row r="3294" spans="3:19" s="6" customFormat="1" ht="12.75"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</row>
    <row r="3295" spans="3:19" s="6" customFormat="1" ht="12.75"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</row>
    <row r="3296" spans="3:19" s="6" customFormat="1" ht="12.75"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</row>
    <row r="3297" spans="3:19" s="6" customFormat="1" ht="12.75"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</row>
    <row r="3298" spans="3:19" s="6" customFormat="1" ht="12.75"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</row>
    <row r="3299" spans="3:19" s="6" customFormat="1" ht="12.75"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</row>
    <row r="3300" spans="3:19" s="6" customFormat="1" ht="12.75"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</row>
    <row r="3301" spans="3:19" s="6" customFormat="1" ht="12.75"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</row>
    <row r="3302" spans="3:19" s="6" customFormat="1" ht="12.75"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</row>
    <row r="3303" spans="3:19" s="6" customFormat="1" ht="12.75"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</row>
    <row r="3304" spans="3:19" s="6" customFormat="1" ht="12.75"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</row>
    <row r="3305" spans="3:19" s="6" customFormat="1" ht="12.75"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</row>
    <row r="3306" spans="3:19" s="6" customFormat="1" ht="12.75"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</row>
    <row r="3307" spans="3:19" s="6" customFormat="1" ht="12.75"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</row>
    <row r="3308" spans="3:19" s="6" customFormat="1" ht="12.75"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</row>
    <row r="3309" spans="3:19" s="6" customFormat="1" ht="12.75"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</row>
    <row r="3310" spans="3:19" s="6" customFormat="1" ht="12.75"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</row>
    <row r="3311" spans="3:19" s="6" customFormat="1" ht="12.75"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</row>
    <row r="3312" spans="3:19" s="6" customFormat="1" ht="12.75"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</row>
    <row r="3313" spans="3:19" s="6" customFormat="1" ht="12.75"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</row>
    <row r="3314" spans="3:19" s="6" customFormat="1" ht="12.75"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</row>
    <row r="3315" spans="3:19" s="6" customFormat="1" ht="12.75"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</row>
    <row r="3316" spans="3:19" s="6" customFormat="1" ht="12.75"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</row>
    <row r="3317" spans="3:19" s="6" customFormat="1" ht="12.75"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</row>
    <row r="3318" spans="3:19" s="6" customFormat="1" ht="12.75"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</row>
    <row r="3319" spans="3:19" s="6" customFormat="1" ht="12.75"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</row>
    <row r="3320" spans="3:19" s="6" customFormat="1" ht="12.75"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</row>
    <row r="3321" spans="3:19" s="6" customFormat="1" ht="12.75"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</row>
    <row r="3322" spans="3:19" s="6" customFormat="1" ht="12.75"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</row>
    <row r="3323" spans="3:19" s="6" customFormat="1" ht="12.75"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</row>
    <row r="3324" spans="3:19" s="6" customFormat="1" ht="12.75"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</row>
    <row r="3325" spans="3:19" s="6" customFormat="1" ht="12.75"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</row>
    <row r="3326" spans="3:19" s="6" customFormat="1" ht="12.75"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</row>
    <row r="3327" spans="3:19" s="6" customFormat="1" ht="12.75"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</row>
    <row r="3328" spans="3:19" s="6" customFormat="1" ht="12.75"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</row>
    <row r="3329" spans="3:19" s="6" customFormat="1" ht="12.75"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</row>
    <row r="3330" spans="3:19" s="6" customFormat="1" ht="12.75"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</row>
    <row r="3331" spans="3:19" s="6" customFormat="1" ht="12.75"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</row>
    <row r="3332" spans="3:19" s="6" customFormat="1" ht="12.75"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</row>
    <row r="3333" spans="3:19" s="6" customFormat="1" ht="12.75"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</row>
    <row r="3334" spans="3:19" s="6" customFormat="1" ht="12.75"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</row>
    <row r="3335" spans="3:19" s="6" customFormat="1" ht="12.75"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</row>
    <row r="3336" spans="3:19" s="6" customFormat="1" ht="12.75"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</row>
    <row r="3337" spans="3:19" s="6" customFormat="1" ht="12.75"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</row>
    <row r="3338" spans="3:19" s="6" customFormat="1" ht="12.75"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</row>
    <row r="3339" spans="3:19" s="6" customFormat="1" ht="12.75"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</row>
    <row r="3340" spans="3:19" s="6" customFormat="1" ht="12.75"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</row>
    <row r="3341" spans="3:19" s="6" customFormat="1" ht="12.75"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</row>
    <row r="3342" spans="3:19" s="6" customFormat="1" ht="12.75"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</row>
    <row r="3343" spans="3:19" s="6" customFormat="1" ht="12.75"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</row>
    <row r="3344" spans="3:19" s="6" customFormat="1" ht="12.75"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</row>
    <row r="3345" spans="3:19" s="6" customFormat="1" ht="12.75"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</row>
    <row r="3346" spans="3:19" s="6" customFormat="1" ht="12.75"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</row>
    <row r="3347" spans="3:19" s="6" customFormat="1" ht="12.75"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</row>
    <row r="3348" spans="3:19" s="6" customFormat="1" ht="12.75"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</row>
    <row r="3349" spans="3:19" s="6" customFormat="1" ht="12.75"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</row>
    <row r="3350" spans="3:19" s="6" customFormat="1" ht="12.75"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</row>
    <row r="3351" spans="3:19" s="6" customFormat="1" ht="12.75"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</row>
    <row r="3352" spans="3:19" s="6" customFormat="1" ht="12.75"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</row>
    <row r="3353" spans="3:19" s="6" customFormat="1" ht="12.75"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</row>
    <row r="3354" spans="3:19" s="6" customFormat="1" ht="12.75"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</row>
    <row r="3355" spans="3:19" s="6" customFormat="1" ht="12.75"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</row>
    <row r="3356" spans="3:19" s="6" customFormat="1" ht="12.75"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</row>
    <row r="3357" spans="3:19" s="6" customFormat="1" ht="12.75"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</row>
    <row r="3358" spans="3:19" s="6" customFormat="1" ht="12.75"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</row>
    <row r="3359" spans="3:19" s="6" customFormat="1" ht="12.75"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</row>
    <row r="3360" spans="3:19" s="6" customFormat="1" ht="12.75"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</row>
    <row r="3361" spans="3:19" s="6" customFormat="1" ht="12.75"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</row>
    <row r="3362" spans="3:19" s="6" customFormat="1" ht="12.75"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</row>
    <row r="3363" spans="3:19" s="6" customFormat="1" ht="12.75"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</row>
    <row r="3364" spans="3:19" s="6" customFormat="1" ht="12.75"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</row>
    <row r="3365" spans="3:19" s="6" customFormat="1" ht="12.75"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</row>
    <row r="3366" spans="3:19" s="6" customFormat="1" ht="12.75"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</row>
    <row r="3367" spans="3:19" s="6" customFormat="1" ht="12.75"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</row>
    <row r="3368" spans="3:19" s="6" customFormat="1" ht="12.75"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</row>
    <row r="3369" spans="3:19" s="6" customFormat="1" ht="12.75"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</row>
    <row r="3370" spans="3:19" s="6" customFormat="1" ht="12.75"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</row>
    <row r="3371" spans="3:19" s="6" customFormat="1" ht="12.75"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</row>
    <row r="3372" spans="3:19" s="6" customFormat="1" ht="12.75"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</row>
    <row r="3373" spans="3:19" s="6" customFormat="1" ht="12.75"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</row>
    <row r="3374" spans="3:19" s="6" customFormat="1" ht="12.75"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</row>
    <row r="3375" spans="3:19" s="6" customFormat="1" ht="12.75"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</row>
    <row r="3376" spans="3:19" s="6" customFormat="1" ht="12.75"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</row>
    <row r="3377" spans="3:19" s="6" customFormat="1" ht="12.75"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</row>
    <row r="3378" spans="3:19" s="6" customFormat="1" ht="12.75"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</row>
    <row r="3379" spans="3:19" s="6" customFormat="1" ht="12.75"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</row>
    <row r="3380" spans="3:19" s="6" customFormat="1" ht="12.75"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</row>
    <row r="3381" spans="3:19" s="6" customFormat="1" ht="12.75"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</row>
    <row r="3382" spans="3:19" s="6" customFormat="1" ht="12.75"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</row>
    <row r="3383" spans="3:19" s="6" customFormat="1" ht="12.75"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</row>
    <row r="3384" spans="3:19" s="6" customFormat="1" ht="12.75"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</row>
    <row r="3385" spans="3:19" s="6" customFormat="1" ht="12.75"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</row>
    <row r="3386" spans="3:19" s="6" customFormat="1" ht="12.75"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</row>
    <row r="3387" spans="3:19" s="6" customFormat="1" ht="12.75"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</row>
    <row r="3388" spans="3:19" s="6" customFormat="1" ht="12.75"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</row>
    <row r="3389" spans="3:19" s="6" customFormat="1" ht="12.75"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</row>
    <row r="3390" spans="3:19" s="6" customFormat="1" ht="12.75"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</row>
    <row r="3391" spans="3:19" s="6" customFormat="1" ht="12.75"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</row>
    <row r="3392" spans="3:19" s="6" customFormat="1" ht="12.75"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</row>
    <row r="3393" spans="3:19" s="6" customFormat="1" ht="12.75"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</row>
    <row r="3394" spans="3:19" s="6" customFormat="1" ht="12.75"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</row>
    <row r="3395" spans="3:19" s="6" customFormat="1" ht="12.75"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</row>
    <row r="3396" spans="3:19" s="6" customFormat="1" ht="12.75"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</row>
    <row r="3397" spans="3:19" s="6" customFormat="1" ht="12.75"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</row>
    <row r="3398" spans="3:19" s="6" customFormat="1" ht="12.75"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</row>
    <row r="3399" spans="3:19" s="6" customFormat="1" ht="12.75"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</row>
    <row r="3400" spans="3:19" s="6" customFormat="1" ht="12.75"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</row>
    <row r="3401" spans="3:19" s="6" customFormat="1" ht="12.75"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</row>
    <row r="3402" spans="3:19" s="6" customFormat="1" ht="12.75"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</row>
    <row r="3403" spans="3:19" s="6" customFormat="1" ht="12.75"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</row>
    <row r="3404" spans="3:19" s="6" customFormat="1" ht="12.75"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</row>
    <row r="3405" spans="3:19" s="6" customFormat="1" ht="12.75"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</row>
    <row r="3406" spans="3:19" s="6" customFormat="1" ht="12.75"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</row>
    <row r="3407" spans="3:19" s="6" customFormat="1" ht="12.75"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</row>
    <row r="3408" spans="3:19" s="6" customFormat="1" ht="12.75"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</row>
    <row r="3409" spans="3:19" s="6" customFormat="1" ht="12.75"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</row>
    <row r="3410" spans="3:19" s="6" customFormat="1" ht="12.75"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</row>
    <row r="3411" spans="3:19" s="6" customFormat="1" ht="12.75"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</row>
    <row r="3412" spans="3:19" s="6" customFormat="1" ht="12.75"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</row>
    <row r="3413" spans="3:19" s="6" customFormat="1" ht="12.75"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</row>
    <row r="3414" spans="3:19" s="6" customFormat="1" ht="12.75"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</row>
    <row r="3415" spans="3:19" s="6" customFormat="1" ht="12.75"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</row>
    <row r="3416" spans="3:19" s="6" customFormat="1" ht="12.75"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</row>
    <row r="3417" spans="3:19" s="6" customFormat="1" ht="12.75"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</row>
    <row r="3418" spans="3:19" s="6" customFormat="1" ht="12.75"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</row>
    <row r="3419" spans="3:19" s="6" customFormat="1" ht="12.75"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</row>
    <row r="3420" spans="3:19" s="6" customFormat="1" ht="12.75"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</row>
    <row r="3421" spans="3:19" s="6" customFormat="1" ht="12.75"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</row>
    <row r="3422" spans="3:19" s="6" customFormat="1" ht="12.75"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</row>
    <row r="3423" spans="3:19" s="6" customFormat="1" ht="12.75"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</row>
    <row r="3424" spans="3:19" s="6" customFormat="1" ht="12.75"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</row>
    <row r="3425" spans="3:19" s="6" customFormat="1" ht="12.75"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</row>
    <row r="3426" spans="3:19" s="6" customFormat="1" ht="12.75"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</row>
    <row r="3427" spans="3:19" s="6" customFormat="1" ht="12.75"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</row>
    <row r="3428" spans="3:19" s="6" customFormat="1" ht="12.75"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</row>
    <row r="3429" spans="3:19" s="6" customFormat="1" ht="12.75"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</row>
    <row r="3430" spans="3:19" s="6" customFormat="1" ht="12.75"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</row>
    <row r="3431" spans="3:19" s="6" customFormat="1" ht="12.75"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</row>
    <row r="3432" spans="3:19" s="6" customFormat="1" ht="12.75"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</row>
    <row r="3433" spans="3:19" s="6" customFormat="1" ht="12.75"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</row>
    <row r="3434" spans="3:19" s="6" customFormat="1" ht="12.75"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</row>
    <row r="3435" spans="3:19" s="6" customFormat="1" ht="12.75"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</row>
    <row r="3436" spans="3:19" s="6" customFormat="1" ht="12.75"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</row>
    <row r="3437" spans="3:19" s="6" customFormat="1" ht="12.75"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</row>
    <row r="3438" spans="3:19" s="6" customFormat="1" ht="12.75"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</row>
    <row r="3439" spans="3:19" s="6" customFormat="1" ht="12.75"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</row>
    <row r="3440" spans="3:19" s="6" customFormat="1" ht="12.75"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</row>
    <row r="3441" spans="3:19" s="6" customFormat="1" ht="12.75"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</row>
    <row r="3442" spans="3:19" s="6" customFormat="1" ht="12.75"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</row>
    <row r="3443" spans="3:19" s="6" customFormat="1" ht="12.75"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</row>
    <row r="3444" spans="3:19" s="6" customFormat="1" ht="12.75"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</row>
    <row r="3445" spans="3:19" s="6" customFormat="1" ht="12.75"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</row>
    <row r="3446" spans="3:19" s="6" customFormat="1" ht="12.75"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</row>
    <row r="3447" spans="3:19" s="6" customFormat="1" ht="12.75"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</row>
    <row r="3448" spans="3:19" s="6" customFormat="1" ht="12.75"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</row>
    <row r="3449" spans="3:19" s="6" customFormat="1" ht="12.75"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</row>
    <row r="3450" spans="3:19" s="6" customFormat="1" ht="12.75"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</row>
    <row r="3451" spans="3:19" s="6" customFormat="1" ht="12.75"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</row>
    <row r="3452" spans="3:19" s="6" customFormat="1" ht="12.75"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</row>
    <row r="3453" spans="3:19" s="6" customFormat="1" ht="12.75"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</row>
    <row r="3454" spans="3:19" s="6" customFormat="1" ht="12.75"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</row>
    <row r="3455" spans="3:19" s="6" customFormat="1" ht="12.75"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</row>
    <row r="3456" spans="3:19" s="6" customFormat="1" ht="12.75"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</row>
    <row r="3457" spans="3:19" s="6" customFormat="1" ht="12.75"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</row>
    <row r="3458" spans="3:19" s="6" customFormat="1" ht="12.75"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</row>
    <row r="3459" spans="3:19" s="6" customFormat="1" ht="12.75"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</row>
    <row r="3460" spans="3:19" s="6" customFormat="1" ht="12.75"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</row>
    <row r="3461" spans="3:19" s="6" customFormat="1" ht="12.75"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</row>
    <row r="3462" spans="3:19" s="6" customFormat="1" ht="12.75"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</row>
    <row r="3463" spans="3:19" s="6" customFormat="1" ht="12.75"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</row>
    <row r="3464" spans="3:19" s="6" customFormat="1" ht="12.75"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</row>
    <row r="3465" spans="3:19" s="6" customFormat="1" ht="12.75"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</row>
    <row r="3466" spans="3:19" s="6" customFormat="1" ht="12.75"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</row>
    <row r="3467" spans="3:19" s="6" customFormat="1" ht="12.75"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</row>
    <row r="3468" spans="3:19" s="6" customFormat="1" ht="12.75"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</row>
    <row r="3469" spans="3:19" s="6" customFormat="1" ht="12.75"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</row>
    <row r="3470" spans="3:19" s="6" customFormat="1" ht="12.75"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</row>
    <row r="3471" spans="3:19" s="6" customFormat="1" ht="12.75"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</row>
    <row r="3472" spans="3:19" s="6" customFormat="1" ht="12.75"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</row>
    <row r="3473" spans="3:19" s="6" customFormat="1" ht="12.75"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</row>
    <row r="3474" spans="3:19" s="6" customFormat="1" ht="12.75"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</row>
    <row r="3475" spans="3:19" s="6" customFormat="1" ht="12.75"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</row>
    <row r="3476" spans="3:19" s="6" customFormat="1" ht="12.75"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</row>
    <row r="3477" spans="3:19" s="6" customFormat="1" ht="12.75"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</row>
    <row r="3478" spans="3:19" s="6" customFormat="1" ht="12.75"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</row>
    <row r="3479" spans="3:19" s="6" customFormat="1" ht="12.75"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</row>
    <row r="3480" spans="3:19" s="6" customFormat="1" ht="12.75"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</row>
    <row r="3481" spans="3:19" s="6" customFormat="1" ht="12.75"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</row>
    <row r="3482" spans="3:19" s="6" customFormat="1" ht="12.75"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</row>
    <row r="3483" spans="3:19" s="6" customFormat="1" ht="12.75"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</row>
    <row r="3484" spans="3:19" s="6" customFormat="1" ht="12.75"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</row>
    <row r="3485" spans="3:19" s="6" customFormat="1" ht="12.75"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</row>
    <row r="3486" spans="3:19" s="6" customFormat="1" ht="12.75"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</row>
    <row r="3487" spans="3:19" s="6" customFormat="1" ht="12.75"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</row>
    <row r="3488" spans="3:19" s="6" customFormat="1" ht="12.75"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</row>
    <row r="3489" spans="3:19" s="6" customFormat="1" ht="12.75"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</row>
    <row r="3490" spans="3:19" s="6" customFormat="1" ht="12.75"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</row>
    <row r="3491" spans="3:19" s="6" customFormat="1" ht="12.75"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</row>
    <row r="3492" spans="3:19" s="6" customFormat="1" ht="12.75"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</row>
    <row r="3493" spans="3:19" s="6" customFormat="1" ht="12.75"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</row>
    <row r="3494" spans="3:19" s="6" customFormat="1" ht="12.75"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</row>
    <row r="3495" spans="3:19" s="6" customFormat="1" ht="12.75"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</row>
    <row r="3496" spans="3:19" s="6" customFormat="1" ht="12.75"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</row>
    <row r="3497" spans="3:19" s="6" customFormat="1" ht="12.75"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</row>
    <row r="3498" spans="3:19" s="6" customFormat="1" ht="12.75"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</row>
    <row r="3499" spans="3:19" s="6" customFormat="1" ht="12.75"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</row>
    <row r="3500" spans="3:19" s="6" customFormat="1" ht="12.75"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</row>
    <row r="3501" spans="3:19" s="6" customFormat="1" ht="12.75"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</row>
    <row r="3502" spans="3:19" s="6" customFormat="1" ht="12.75"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</row>
    <row r="3503" spans="3:19" s="6" customFormat="1" ht="12.75"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</row>
    <row r="3504" spans="3:19" s="6" customFormat="1" ht="12.75"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</row>
    <row r="3505" spans="3:19" s="6" customFormat="1" ht="12.75"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</row>
    <row r="3506" spans="3:19" s="6" customFormat="1" ht="12.75"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</row>
    <row r="3507" spans="3:19" s="6" customFormat="1" ht="12.75"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</row>
    <row r="3508" spans="3:19" s="6" customFormat="1" ht="12.75"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</row>
    <row r="3509" spans="3:19" s="6" customFormat="1" ht="12.75"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</row>
    <row r="3510" spans="3:19" s="6" customFormat="1" ht="12.75"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</row>
    <row r="3511" spans="3:19" s="6" customFormat="1" ht="12.75"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</row>
    <row r="3512" spans="3:19" s="6" customFormat="1" ht="12.75"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</row>
    <row r="3513" spans="3:19" s="6" customFormat="1" ht="12.75"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</row>
    <row r="3514" spans="3:19" s="6" customFormat="1" ht="12.75"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</row>
    <row r="3515" spans="3:19" s="6" customFormat="1" ht="12.75"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</row>
    <row r="3516" spans="3:19" s="6" customFormat="1" ht="12.75"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</row>
    <row r="3517" spans="3:19" s="6" customFormat="1" ht="12.75"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</row>
    <row r="3518" spans="3:19" s="6" customFormat="1" ht="12.75"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</row>
    <row r="3519" spans="3:19" s="6" customFormat="1" ht="12.75"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</row>
    <row r="3520" spans="3:19" s="6" customFormat="1" ht="12.75"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</row>
    <row r="3521" spans="3:19" s="6" customFormat="1" ht="12.75"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</row>
    <row r="3522" spans="3:19" s="6" customFormat="1" ht="12.75"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</row>
    <row r="3523" spans="3:19" s="6" customFormat="1" ht="12.75"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</row>
    <row r="3524" spans="3:19" s="6" customFormat="1" ht="12.75"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</row>
    <row r="3525" spans="3:19" s="6" customFormat="1" ht="12.75"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</row>
    <row r="3526" spans="3:19" s="6" customFormat="1" ht="12.75"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</row>
    <row r="3527" spans="3:19" s="6" customFormat="1" ht="12.75"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</row>
    <row r="3528" spans="3:19" s="6" customFormat="1" ht="12.75"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</row>
    <row r="3529" spans="3:19" s="6" customFormat="1" ht="12.75"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</row>
    <row r="3530" spans="3:19" s="6" customFormat="1" ht="12.75"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</row>
    <row r="3531" spans="3:19" s="6" customFormat="1" ht="12.75"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</row>
    <row r="3532" spans="3:19" s="6" customFormat="1" ht="12.75"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</row>
    <row r="3533" spans="3:19" s="6" customFormat="1" ht="12.75"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</row>
    <row r="3534" spans="3:19" s="6" customFormat="1" ht="12.75"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</row>
    <row r="3535" spans="3:19" s="6" customFormat="1" ht="12.75"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</row>
    <row r="3536" spans="3:19" s="6" customFormat="1" ht="12.75"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</row>
    <row r="3537" spans="3:19" s="6" customFormat="1" ht="12.75"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</row>
    <row r="3538" spans="3:19" s="6" customFormat="1" ht="12.75"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</row>
    <row r="3539" spans="3:19" s="6" customFormat="1" ht="12.75"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</row>
    <row r="3540" spans="3:19" s="6" customFormat="1" ht="12.75"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</row>
    <row r="3541" spans="3:19" s="6" customFormat="1" ht="12.75"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</row>
    <row r="3542" spans="3:19" s="6" customFormat="1" ht="12.75"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</row>
    <row r="3543" spans="3:19" s="6" customFormat="1" ht="12.75"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</row>
    <row r="3544" spans="3:19" s="6" customFormat="1" ht="12.75"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</row>
    <row r="3545" spans="3:19" s="6" customFormat="1" ht="12.75"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</row>
    <row r="3546" spans="3:19" s="6" customFormat="1" ht="12.75"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</row>
    <row r="3547" spans="3:19" s="6" customFormat="1" ht="12.75"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</row>
    <row r="3548" spans="3:19" s="6" customFormat="1" ht="12.75"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</row>
    <row r="3549" spans="3:19" s="6" customFormat="1" ht="12.75"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</row>
    <row r="3550" spans="3:19" s="6" customFormat="1" ht="12.75"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</row>
    <row r="3551" spans="3:19" s="6" customFormat="1" ht="12.75"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</row>
    <row r="3552" spans="3:19" s="6" customFormat="1" ht="12.75"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</row>
    <row r="3553" spans="3:19" s="6" customFormat="1" ht="12.75"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</row>
    <row r="3554" spans="3:19" s="6" customFormat="1" ht="12.75"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</row>
    <row r="3555" spans="3:19" s="6" customFormat="1" ht="12.75"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</row>
    <row r="3556" spans="3:19" s="6" customFormat="1" ht="12.75"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</row>
    <row r="3557" spans="3:19" s="6" customFormat="1" ht="12.75"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</row>
    <row r="3558" spans="3:19" s="6" customFormat="1" ht="12.75"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</row>
    <row r="3559" spans="3:19" s="6" customFormat="1" ht="12.75"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</row>
    <row r="3560" spans="3:19" s="6" customFormat="1" ht="12.75"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</row>
    <row r="3561" spans="3:19" s="6" customFormat="1" ht="12.75"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</row>
    <row r="3562" spans="3:19" s="6" customFormat="1" ht="12.75"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</row>
    <row r="3563" spans="3:19" s="6" customFormat="1" ht="12.75"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</row>
    <row r="3564" spans="3:19" s="6" customFormat="1" ht="12.75"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</row>
    <row r="3565" spans="3:19" s="6" customFormat="1" ht="12.75"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</row>
    <row r="3566" spans="3:19" s="6" customFormat="1" ht="12.75"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</row>
    <row r="3567" spans="3:19" s="6" customFormat="1" ht="12.75"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</row>
    <row r="3568" spans="3:19" s="6" customFormat="1" ht="12.75"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</row>
    <row r="3569" spans="3:19" s="6" customFormat="1" ht="12.75"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</row>
    <row r="3570" spans="3:19" s="6" customFormat="1" ht="12.75"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</row>
    <row r="3571" spans="3:19" s="6" customFormat="1" ht="12.75"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</row>
    <row r="3572" spans="3:19" s="6" customFormat="1" ht="12.75"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</row>
    <row r="3573" spans="3:19" s="6" customFormat="1" ht="12.75"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</row>
    <row r="3574" spans="3:19" s="6" customFormat="1" ht="12.75"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</row>
    <row r="3575" spans="3:19" s="6" customFormat="1" ht="12.75"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</row>
    <row r="3576" spans="3:19" s="6" customFormat="1" ht="12.75"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</row>
    <row r="3577" spans="3:19" s="6" customFormat="1" ht="12.75"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</row>
    <row r="3578" spans="3:19" s="6" customFormat="1" ht="12.75"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</row>
    <row r="3579" spans="3:19" s="6" customFormat="1" ht="12.75"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</row>
    <row r="3580" spans="3:19" s="6" customFormat="1" ht="12.75"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</row>
    <row r="3581" spans="3:19" s="6" customFormat="1" ht="12.75"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</row>
    <row r="3582" spans="3:19" s="6" customFormat="1" ht="12.75"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</row>
    <row r="3583" spans="3:19" s="6" customFormat="1" ht="12.75"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</row>
    <row r="3584" spans="3:19" s="6" customFormat="1" ht="12.75"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</row>
    <row r="3585" spans="3:19" s="6" customFormat="1" ht="12.75"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</row>
    <row r="3586" spans="3:19" s="6" customFormat="1" ht="12.75"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</row>
    <row r="3587" spans="3:19" s="6" customFormat="1" ht="12.75"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</row>
    <row r="3588" spans="3:19" s="6" customFormat="1" ht="12.75"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</row>
    <row r="3589" spans="3:19" s="6" customFormat="1" ht="12.75"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</row>
    <row r="3590" spans="3:19" s="6" customFormat="1" ht="12.75"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</row>
    <row r="3591" spans="3:19" s="6" customFormat="1" ht="12.75"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</row>
    <row r="3592" spans="3:19" s="6" customFormat="1" ht="12.75"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</row>
    <row r="3593" spans="3:19" s="6" customFormat="1" ht="12.75"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</row>
    <row r="3594" spans="3:19" s="6" customFormat="1" ht="12.75"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</row>
    <row r="3595" spans="3:19" s="6" customFormat="1" ht="12.75"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</row>
    <row r="3596" spans="3:19" s="6" customFormat="1" ht="12.75"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</row>
    <row r="3597" spans="3:19" s="6" customFormat="1" ht="12.75"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</row>
    <row r="3598" spans="3:19" s="6" customFormat="1" ht="12.75"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</row>
    <row r="3599" spans="3:19" s="6" customFormat="1" ht="12.75"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</row>
    <row r="3600" spans="3:19" s="6" customFormat="1" ht="12.75"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</row>
    <row r="3601" spans="3:19" s="6" customFormat="1" ht="12.75"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</row>
    <row r="3602" spans="3:19" s="6" customFormat="1" ht="12.75"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</row>
    <row r="3603" spans="3:19" s="6" customFormat="1" ht="12.75"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</row>
    <row r="3604" spans="3:19" s="6" customFormat="1" ht="12.75"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</row>
    <row r="3605" spans="3:19" s="6" customFormat="1" ht="12.75"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</row>
    <row r="3606" spans="3:19" s="6" customFormat="1" ht="12.75"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</row>
    <row r="3607" spans="3:19" s="6" customFormat="1" ht="12.75"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</row>
    <row r="3608" spans="3:19" s="6" customFormat="1" ht="12.75"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</row>
    <row r="3609" spans="3:19" s="6" customFormat="1" ht="12.75"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</row>
    <row r="3610" spans="3:19" s="6" customFormat="1" ht="12.75"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</row>
    <row r="3611" spans="3:19" s="6" customFormat="1" ht="12.75"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</row>
    <row r="3612" spans="3:19" s="6" customFormat="1" ht="12.75"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</row>
    <row r="3613" spans="3:19" s="6" customFormat="1" ht="12.75"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</row>
    <row r="3614" spans="3:19" s="6" customFormat="1" ht="12.75"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</row>
    <row r="3615" spans="3:19" s="6" customFormat="1" ht="12.75"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</row>
    <row r="3616" spans="3:19" s="6" customFormat="1" ht="12.75"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</row>
    <row r="3617" spans="3:19" s="6" customFormat="1" ht="12.75"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</row>
    <row r="3618" spans="3:19" s="6" customFormat="1" ht="12.75"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</row>
    <row r="3619" spans="3:19" s="6" customFormat="1" ht="12.75"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</row>
    <row r="3620" spans="3:19" s="6" customFormat="1" ht="12.75"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</row>
    <row r="3621" spans="3:19" s="6" customFormat="1" ht="12.75"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</row>
    <row r="3622" spans="3:19" s="6" customFormat="1" ht="12.75"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</row>
    <row r="3623" spans="3:19" s="6" customFormat="1" ht="12.75"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</row>
    <row r="3624" spans="3:19" s="6" customFormat="1" ht="12.75"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</row>
    <row r="3625" spans="3:19" s="6" customFormat="1" ht="12.75"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</row>
    <row r="3626" spans="3:19" s="6" customFormat="1" ht="12.75"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</row>
    <row r="3627" spans="3:19" s="6" customFormat="1" ht="12.75"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</row>
    <row r="3628" spans="3:19" s="6" customFormat="1" ht="12.75"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</row>
    <row r="3629" spans="3:19" s="6" customFormat="1" ht="12.75"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</row>
    <row r="3630" spans="3:19" s="6" customFormat="1" ht="12.75"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</row>
    <row r="3631" spans="3:19" s="6" customFormat="1" ht="12.75"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</row>
    <row r="3632" spans="3:19" s="6" customFormat="1" ht="12.75"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</row>
    <row r="3633" spans="3:19" s="6" customFormat="1" ht="12.75"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</row>
    <row r="3634" spans="3:19" s="6" customFormat="1" ht="12.75"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</row>
    <row r="3635" spans="3:19" s="6" customFormat="1" ht="12.75"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</row>
    <row r="3636" spans="3:19" s="6" customFormat="1" ht="12.75"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</row>
    <row r="3637" spans="3:19" s="6" customFormat="1" ht="12.75"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</row>
    <row r="3638" spans="3:19" s="6" customFormat="1" ht="12.75"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</row>
    <row r="3639" spans="3:19" s="6" customFormat="1" ht="12.75"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</row>
    <row r="3640" spans="3:19" s="6" customFormat="1" ht="12.75"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</row>
    <row r="3641" spans="3:19" s="6" customFormat="1" ht="12.75"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</row>
    <row r="3642" spans="3:19" s="6" customFormat="1" ht="12.75"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</row>
    <row r="3643" spans="3:19" s="6" customFormat="1" ht="12.75"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</row>
    <row r="3644" spans="3:19" s="6" customFormat="1" ht="12.75"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</row>
    <row r="3645" spans="3:19" s="6" customFormat="1" ht="12.75"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</row>
    <row r="3646" spans="3:19" s="6" customFormat="1" ht="12.75"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</row>
    <row r="3647" spans="3:19" s="6" customFormat="1" ht="12.75"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</row>
    <row r="3648" spans="3:19" s="6" customFormat="1" ht="12.75"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</row>
    <row r="3649" spans="3:19" s="6" customFormat="1" ht="12.75"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</row>
    <row r="3650" spans="3:19" s="6" customFormat="1" ht="12.75"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</row>
    <row r="3651" spans="3:19" s="6" customFormat="1" ht="12.75"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</row>
    <row r="3652" spans="3:19" s="6" customFormat="1" ht="12.75"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</row>
    <row r="3653" spans="3:19" s="6" customFormat="1" ht="12.75"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</row>
    <row r="3654" spans="3:19" s="6" customFormat="1" ht="12.75"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</row>
    <row r="3655" spans="3:19" s="6" customFormat="1" ht="12.75"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</row>
    <row r="3656" spans="3:19" s="6" customFormat="1" ht="12.75"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</row>
    <row r="3657" spans="3:19" s="6" customFormat="1" ht="12.75"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</row>
    <row r="3658" spans="3:19" s="6" customFormat="1" ht="12.75"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</row>
    <row r="3659" spans="3:19" s="6" customFormat="1" ht="12.75"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</row>
    <row r="3660" spans="3:19" s="6" customFormat="1" ht="12.75"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</row>
    <row r="3661" spans="3:19" s="6" customFormat="1" ht="12.75"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</row>
    <row r="3662" spans="3:19" s="6" customFormat="1" ht="12.75"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</row>
    <row r="3663" spans="3:19" s="6" customFormat="1" ht="12.75"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</row>
    <row r="3664" spans="3:19" s="6" customFormat="1" ht="12.75"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</row>
    <row r="3665" spans="3:19" s="6" customFormat="1" ht="12.75"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</row>
    <row r="3666" spans="3:19" s="6" customFormat="1" ht="12.75"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</row>
    <row r="3667" spans="3:19" s="6" customFormat="1" ht="12.75"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</row>
    <row r="3668" spans="3:19" s="6" customFormat="1" ht="12.75"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</row>
    <row r="3669" spans="3:19" s="6" customFormat="1" ht="12.75"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</row>
    <row r="3670" spans="3:19" s="6" customFormat="1" ht="12.75"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</row>
    <row r="3671" spans="3:19" s="6" customFormat="1" ht="12.75"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</row>
    <row r="3672" spans="3:19" s="6" customFormat="1" ht="12.75"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</row>
    <row r="3673" spans="3:19" s="6" customFormat="1" ht="12.75"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</row>
    <row r="3674" spans="3:19" s="6" customFormat="1" ht="12.75"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</row>
    <row r="3675" spans="3:19" s="6" customFormat="1" ht="12.75"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</row>
    <row r="3676" spans="3:19" s="6" customFormat="1" ht="12.75"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</row>
    <row r="3677" spans="3:19" s="6" customFormat="1" ht="12.75"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</row>
    <row r="3678" spans="3:19" s="6" customFormat="1" ht="12.75"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</row>
    <row r="3679" spans="3:19" s="6" customFormat="1" ht="12.75"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</row>
    <row r="3680" spans="3:19" s="6" customFormat="1" ht="12.75"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</row>
    <row r="3681" spans="3:19" s="6" customFormat="1" ht="12.75"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</row>
    <row r="3682" spans="3:19" s="6" customFormat="1" ht="12.75"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</row>
    <row r="3683" spans="3:19" s="6" customFormat="1" ht="12.75"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</row>
    <row r="3684" spans="3:19" s="6" customFormat="1" ht="12.75"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</row>
    <row r="3685" spans="3:19" s="6" customFormat="1" ht="12.75"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</row>
    <row r="3686" spans="3:19" s="6" customFormat="1" ht="12.75"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</row>
    <row r="3687" spans="3:19" s="6" customFormat="1" ht="12.75"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</row>
    <row r="3688" spans="3:19" s="6" customFormat="1" ht="12.75"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</row>
    <row r="3689" spans="3:19" s="6" customFormat="1" ht="12.75"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</row>
    <row r="3690" spans="3:19" s="6" customFormat="1" ht="12.75"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</row>
    <row r="3691" spans="3:19" s="6" customFormat="1" ht="12.75"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</row>
    <row r="3692" spans="3:19" s="6" customFormat="1" ht="12.75"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</row>
    <row r="3693" spans="3:19" s="6" customFormat="1" ht="12.75"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</row>
    <row r="3694" spans="3:19" s="6" customFormat="1" ht="12.75"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</row>
    <row r="3695" spans="3:19" s="6" customFormat="1" ht="12.75"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</row>
    <row r="3696" spans="3:19" s="6" customFormat="1" ht="12.75"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</row>
    <row r="3697" spans="3:19" s="6" customFormat="1" ht="12.75"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</row>
    <row r="3698" spans="3:19" s="6" customFormat="1" ht="12.75"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</row>
    <row r="3699" spans="3:19" s="6" customFormat="1" ht="12.75"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</row>
    <row r="3700" spans="3:19" s="6" customFormat="1" ht="12.75"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</row>
    <row r="3701" spans="3:19" s="6" customFormat="1" ht="12.75"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</row>
    <row r="3702" spans="3:19" s="6" customFormat="1" ht="12.75"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</row>
    <row r="3703" spans="3:19" s="6" customFormat="1" ht="12.75"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</row>
    <row r="3704" spans="3:19" s="6" customFormat="1" ht="12.75"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</row>
    <row r="3705" spans="3:19" s="6" customFormat="1" ht="12.75"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</row>
    <row r="3706" spans="3:19" s="6" customFormat="1" ht="12.75"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</row>
    <row r="3707" spans="3:19" s="6" customFormat="1" ht="12.75"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</row>
    <row r="3708" spans="3:19" s="6" customFormat="1" ht="12.75"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</row>
    <row r="3709" spans="3:19" s="6" customFormat="1" ht="12.75"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</row>
    <row r="3710" spans="3:19" s="6" customFormat="1" ht="12.75"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</row>
    <row r="3711" spans="3:19" s="6" customFormat="1" ht="12.75"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</row>
    <row r="3712" spans="3:19" s="6" customFormat="1" ht="12.75"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</row>
    <row r="3713" spans="3:19" s="6" customFormat="1" ht="12.75"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</row>
    <row r="3714" spans="3:19" s="6" customFormat="1" ht="12.75"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</row>
    <row r="3715" spans="3:19" s="6" customFormat="1" ht="12.75"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</row>
    <row r="3716" spans="3:19" s="6" customFormat="1" ht="12.75"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</row>
    <row r="3717" spans="3:19" s="6" customFormat="1" ht="12.75"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</row>
    <row r="3718" spans="3:19" s="6" customFormat="1" ht="12.75"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</row>
    <row r="3719" spans="3:19" s="6" customFormat="1" ht="12.75"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</row>
    <row r="3720" spans="3:19" s="6" customFormat="1" ht="12.75"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</row>
    <row r="3721" spans="3:19" s="6" customFormat="1" ht="12.75"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</row>
    <row r="3722" spans="3:19" s="6" customFormat="1" ht="12.75"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</row>
    <row r="3723" spans="3:19" s="6" customFormat="1" ht="12.75"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</row>
    <row r="3724" spans="3:19" s="6" customFormat="1" ht="12.75"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</row>
    <row r="3725" spans="3:19" s="6" customFormat="1" ht="12.75"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</row>
    <row r="3726" spans="3:19" s="6" customFormat="1" ht="12.75"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</row>
    <row r="3727" spans="3:19" s="6" customFormat="1" ht="12.75"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</row>
    <row r="3728" spans="3:19" s="6" customFormat="1" ht="12.75"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</row>
    <row r="3729" spans="3:19" s="6" customFormat="1" ht="12.75"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</row>
    <row r="3730" spans="3:19" s="6" customFormat="1" ht="12.75"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</row>
    <row r="3731" spans="3:19" s="6" customFormat="1" ht="12.75"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</row>
    <row r="3732" spans="3:19" s="6" customFormat="1" ht="12.75"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</row>
    <row r="3733" spans="3:19" s="6" customFormat="1" ht="12.75"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</row>
    <row r="3734" spans="3:19" s="6" customFormat="1" ht="12.75"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</row>
    <row r="3735" spans="3:19" s="6" customFormat="1" ht="12.75"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</row>
    <row r="3736" spans="3:19" s="6" customFormat="1" ht="12.75"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</row>
    <row r="3737" spans="3:19" s="6" customFormat="1" ht="12.75"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</row>
    <row r="3738" spans="3:19" s="6" customFormat="1" ht="12.75"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</row>
    <row r="3739" spans="3:19" s="6" customFormat="1" ht="12.75"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</row>
    <row r="3740" spans="3:19" s="6" customFormat="1" ht="12.75"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</row>
    <row r="3741" spans="3:19" s="6" customFormat="1" ht="12.75"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</row>
    <row r="3742" spans="3:19" s="6" customFormat="1" ht="12.75"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</row>
    <row r="3743" spans="3:19" s="6" customFormat="1" ht="12.75"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</row>
    <row r="3744" spans="3:19" s="6" customFormat="1" ht="12.75"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</row>
    <row r="3745" spans="3:19" s="6" customFormat="1" ht="12.75"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</row>
    <row r="3746" spans="3:19" s="6" customFormat="1" ht="12.75"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</row>
    <row r="3747" spans="3:19" s="6" customFormat="1" ht="12.75"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</row>
    <row r="3748" spans="3:19" s="6" customFormat="1" ht="12.75"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</row>
    <row r="3749" spans="3:19" s="6" customFormat="1" ht="12.75"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</row>
    <row r="3750" spans="3:19" s="6" customFormat="1" ht="12.75"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</row>
    <row r="3751" spans="3:19" s="6" customFormat="1" ht="12.75"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</row>
    <row r="3752" spans="3:19" s="6" customFormat="1" ht="12.75"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</row>
    <row r="3753" spans="3:19" s="6" customFormat="1" ht="12.75"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</row>
    <row r="3754" spans="3:19" s="6" customFormat="1" ht="12.75"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</row>
    <row r="3755" spans="3:19" s="6" customFormat="1" ht="12.75"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</row>
    <row r="3756" spans="3:19" s="6" customFormat="1" ht="12.75"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</row>
    <row r="3757" spans="3:19" s="6" customFormat="1" ht="12.75"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</row>
    <row r="3758" spans="3:19" s="6" customFormat="1" ht="12.75"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</row>
    <row r="3759" spans="3:19" s="6" customFormat="1" ht="12.75"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</row>
    <row r="3760" spans="3:19" s="6" customFormat="1" ht="12.75"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</row>
    <row r="3761" spans="3:19" s="6" customFormat="1" ht="12.75"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</row>
    <row r="3762" spans="3:19" s="6" customFormat="1" ht="12.75"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</row>
    <row r="3763" spans="3:19" s="6" customFormat="1" ht="12.75"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</row>
    <row r="3764" spans="3:19" s="6" customFormat="1" ht="12.75"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</row>
    <row r="3765" spans="3:19" s="6" customFormat="1" ht="12.75"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</row>
    <row r="3766" spans="3:19" s="6" customFormat="1" ht="12.75"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</row>
    <row r="3767" spans="3:19" s="6" customFormat="1" ht="12.75"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</row>
    <row r="3768" spans="3:19" s="6" customFormat="1" ht="12.75"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</row>
    <row r="3769" spans="3:19" s="6" customFormat="1" ht="12.75"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</row>
    <row r="3770" spans="3:19" s="6" customFormat="1" ht="12.75"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</row>
    <row r="3771" spans="3:19" s="6" customFormat="1" ht="12.75"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</row>
    <row r="3772" spans="3:19" s="6" customFormat="1" ht="12.75"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</row>
    <row r="3773" spans="3:19" s="6" customFormat="1" ht="12.75"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</row>
    <row r="3774" spans="3:19" s="6" customFormat="1" ht="12.75"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</row>
    <row r="3775" spans="3:19" s="6" customFormat="1" ht="12.75"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</row>
    <row r="3776" spans="3:19" s="6" customFormat="1" ht="12.75"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</row>
    <row r="3777" spans="3:19" s="6" customFormat="1" ht="12.75"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</row>
    <row r="3778" spans="3:19" s="6" customFormat="1" ht="12.75"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</row>
    <row r="3779" spans="3:19" s="6" customFormat="1" ht="12.75"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</row>
    <row r="3780" spans="3:19" s="6" customFormat="1" ht="12.75"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</row>
    <row r="3781" spans="3:19" s="6" customFormat="1" ht="12.75"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</row>
    <row r="3782" spans="3:19" s="6" customFormat="1" ht="12.75"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</row>
    <row r="3783" spans="3:19" s="6" customFormat="1" ht="12.75"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</row>
    <row r="3784" spans="3:19" s="6" customFormat="1" ht="12.75"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</row>
    <row r="3785" spans="3:19" s="6" customFormat="1" ht="12.75"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</row>
    <row r="3786" spans="3:19" s="6" customFormat="1" ht="12.75"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</row>
    <row r="3787" spans="3:19" s="6" customFormat="1" ht="12.75"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</row>
    <row r="3788" spans="3:19" s="6" customFormat="1" ht="12.75"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</row>
    <row r="3789" spans="3:19" s="6" customFormat="1" ht="12.75"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</row>
    <row r="3790" spans="3:19" s="6" customFormat="1" ht="12.75"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</row>
    <row r="3791" spans="3:19" s="6" customFormat="1" ht="12.75"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</row>
    <row r="3792" spans="3:19" s="6" customFormat="1" ht="12.75"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</row>
    <row r="3793" spans="3:19" s="6" customFormat="1" ht="12.75"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</row>
    <row r="3794" spans="3:19" s="6" customFormat="1" ht="12.75"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</row>
    <row r="3795" spans="3:19" s="6" customFormat="1" ht="12.75"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</row>
    <row r="3796" spans="3:19" s="6" customFormat="1" ht="12.75"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</row>
    <row r="3797" spans="3:19" s="6" customFormat="1" ht="12.75"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</row>
    <row r="3798" spans="3:19" s="6" customFormat="1" ht="12.75"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</row>
    <row r="3799" spans="3:19" s="6" customFormat="1" ht="12.75"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</row>
    <row r="3800" spans="3:19" s="6" customFormat="1" ht="12.75"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</row>
    <row r="3801" spans="3:19" s="6" customFormat="1" ht="12.75"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</row>
    <row r="3802" spans="3:19" s="6" customFormat="1" ht="12.75"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</row>
    <row r="3803" spans="3:19" s="6" customFormat="1" ht="12.75"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</row>
    <row r="3804" spans="3:19" s="6" customFormat="1" ht="12.75"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</row>
    <row r="3805" spans="3:19" s="6" customFormat="1" ht="12.75"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</row>
    <row r="3806" spans="3:19" s="6" customFormat="1" ht="12.75"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</row>
    <row r="3807" spans="3:19" s="6" customFormat="1" ht="12.75"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</row>
    <row r="3808" spans="3:19" s="6" customFormat="1" ht="12.75"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</row>
    <row r="3809" spans="3:19" s="6" customFormat="1" ht="12.75"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</row>
    <row r="3810" spans="3:19" s="6" customFormat="1" ht="12.75"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</row>
    <row r="3811" spans="3:19" s="6" customFormat="1" ht="12.75"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</row>
    <row r="3812" spans="3:19" s="6" customFormat="1" ht="12.75"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</row>
    <row r="3813" spans="3:19" s="6" customFormat="1" ht="12.75"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</row>
    <row r="3814" spans="3:19" s="6" customFormat="1" ht="12.75"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</row>
    <row r="3815" spans="3:19" s="6" customFormat="1" ht="12.75"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</row>
    <row r="3816" spans="3:19" s="6" customFormat="1" ht="12.75"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</row>
    <row r="3817" spans="3:19" s="6" customFormat="1" ht="12.75"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</row>
    <row r="3818" spans="3:19" s="6" customFormat="1" ht="12.75"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</row>
    <row r="3819" spans="3:19" s="6" customFormat="1" ht="12.75"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</row>
    <row r="3820" spans="3:19" s="6" customFormat="1" ht="12.75"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</row>
    <row r="3821" spans="3:19" s="6" customFormat="1" ht="12.75"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</row>
    <row r="3822" spans="3:19" s="6" customFormat="1" ht="12.75"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</row>
    <row r="3823" spans="3:19" s="6" customFormat="1" ht="12.75"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</row>
    <row r="3824" spans="3:19" s="6" customFormat="1" ht="12.75"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</row>
    <row r="3825" spans="3:19" s="6" customFormat="1" ht="12.75"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</row>
    <row r="3826" spans="3:19" s="6" customFormat="1" ht="12.75"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</row>
    <row r="3827" spans="3:19" s="6" customFormat="1" ht="12.75"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</row>
    <row r="3828" spans="3:19" s="6" customFormat="1" ht="12.75"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</row>
    <row r="3829" spans="3:19" s="6" customFormat="1" ht="12.75"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</row>
    <row r="3830" spans="3:19" s="6" customFormat="1" ht="12.75"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</row>
    <row r="3831" spans="3:19" s="6" customFormat="1" ht="12.75"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</row>
    <row r="3832" spans="3:19" s="6" customFormat="1" ht="12.75"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</row>
    <row r="3833" spans="3:19" s="6" customFormat="1" ht="12.75"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</row>
    <row r="3834" spans="3:19" s="6" customFormat="1" ht="12.75"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</row>
    <row r="3835" spans="3:19" s="6" customFormat="1" ht="12.75"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</row>
    <row r="3836" spans="3:19" s="6" customFormat="1" ht="12.75"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</row>
    <row r="3837" spans="3:19" s="6" customFormat="1" ht="12.75"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</row>
    <row r="3838" spans="3:19" s="6" customFormat="1" ht="12.75"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</row>
    <row r="3839" spans="3:19" s="6" customFormat="1" ht="12.75"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</row>
    <row r="3840" spans="3:19" s="6" customFormat="1" ht="12.75"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</row>
    <row r="3841" spans="3:19" s="6" customFormat="1" ht="12.75"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</row>
    <row r="3842" spans="3:19" s="6" customFormat="1" ht="12.75"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</row>
    <row r="3843" spans="3:19" s="6" customFormat="1" ht="12.75"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</row>
    <row r="3844" spans="3:19" s="6" customFormat="1" ht="12.75"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</row>
    <row r="3845" spans="3:19" s="6" customFormat="1" ht="12.75"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</row>
    <row r="3846" spans="3:19" s="6" customFormat="1" ht="12.75"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</row>
    <row r="3847" spans="3:19" s="6" customFormat="1" ht="12.75"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</row>
    <row r="3848" spans="3:19" s="6" customFormat="1" ht="12.75"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</row>
    <row r="3849" spans="3:19" s="6" customFormat="1" ht="12.75"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</row>
    <row r="3850" spans="3:19" s="6" customFormat="1" ht="12.75"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</row>
    <row r="3851" spans="3:19" s="6" customFormat="1" ht="12.75"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</row>
    <row r="3852" spans="3:19" s="6" customFormat="1" ht="12.75"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</row>
    <row r="3853" spans="3:19" s="6" customFormat="1" ht="12.75"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</row>
    <row r="3854" spans="3:19" s="6" customFormat="1" ht="12.75"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</row>
    <row r="3855" spans="3:19" s="6" customFormat="1" ht="12.75"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</row>
    <row r="3856" spans="3:19" s="6" customFormat="1" ht="12.75"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</row>
    <row r="3857" spans="3:19" s="6" customFormat="1" ht="12.75"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</row>
    <row r="3858" spans="3:19" s="6" customFormat="1" ht="12.75"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</row>
    <row r="3859" spans="3:19" s="6" customFormat="1" ht="12.75"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</row>
    <row r="3860" spans="3:19" s="6" customFormat="1" ht="12.75"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</row>
    <row r="3861" spans="3:19" s="6" customFormat="1" ht="12.75"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</row>
    <row r="3862" spans="3:19" s="6" customFormat="1" ht="12.75"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</row>
    <row r="3863" spans="3:19" s="6" customFormat="1" ht="12.75"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</row>
    <row r="3864" spans="3:19" s="6" customFormat="1" ht="12.75"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</row>
    <row r="3865" spans="3:19" s="6" customFormat="1" ht="12.75"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</row>
    <row r="3866" spans="3:19" s="6" customFormat="1" ht="12.75"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</row>
    <row r="3867" spans="3:19" s="6" customFormat="1" ht="12.75"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</row>
    <row r="3868" spans="3:19" s="6" customFormat="1" ht="12.75"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</row>
    <row r="3869" spans="3:19" s="6" customFormat="1" ht="12.75"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</row>
    <row r="3870" spans="3:19" s="6" customFormat="1" ht="12.75"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</row>
    <row r="3871" spans="3:19" s="6" customFormat="1" ht="12.75"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</row>
    <row r="3872" spans="3:19" s="6" customFormat="1" ht="12.75"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</row>
    <row r="3873" spans="3:19" s="6" customFormat="1" ht="12.75"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</row>
    <row r="3874" spans="3:19" s="6" customFormat="1" ht="12.75"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</row>
    <row r="3875" spans="3:19" s="6" customFormat="1" ht="12.75"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</row>
    <row r="3876" spans="3:19" s="6" customFormat="1" ht="12.75"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</row>
    <row r="3877" spans="3:19" s="6" customFormat="1" ht="12.75"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</row>
    <row r="3878" spans="3:19" s="6" customFormat="1" ht="12.75"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</row>
    <row r="3879" spans="3:19" s="6" customFormat="1" ht="12.75"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</row>
    <row r="3880" spans="3:19" s="6" customFormat="1" ht="12.75"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</row>
    <row r="3881" spans="3:19" s="6" customFormat="1" ht="12.75"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</row>
    <row r="3882" spans="3:19" s="6" customFormat="1" ht="12.75"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</row>
    <row r="3883" spans="3:19" s="6" customFormat="1" ht="12.75"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</row>
    <row r="3884" spans="3:19" s="6" customFormat="1" ht="12.75"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</row>
    <row r="3885" spans="3:19" s="6" customFormat="1" ht="12.75"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</row>
    <row r="3886" spans="3:19" s="6" customFormat="1" ht="12.75"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</row>
    <row r="3887" spans="3:19" s="6" customFormat="1" ht="12.75"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</row>
    <row r="3888" spans="3:19" s="6" customFormat="1" ht="12.75"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</row>
    <row r="3889" spans="3:19" s="6" customFormat="1" ht="12.75"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</row>
    <row r="3890" spans="3:19" s="6" customFormat="1" ht="12.75"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</row>
    <row r="3891" spans="3:19" s="6" customFormat="1" ht="12.75"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</row>
    <row r="3892" spans="3:19" s="6" customFormat="1" ht="12.75"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</row>
    <row r="3893" spans="3:19" s="6" customFormat="1" ht="12.75"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</row>
    <row r="3894" spans="3:19" s="6" customFormat="1" ht="12.75"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</row>
    <row r="3895" spans="3:19" s="6" customFormat="1" ht="12.75"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</row>
    <row r="3896" spans="3:19" s="6" customFormat="1" ht="12.75"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</row>
    <row r="3897" spans="3:19" s="6" customFormat="1" ht="12.75"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</row>
    <row r="3898" spans="3:19" s="6" customFormat="1" ht="12.75"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</row>
    <row r="3899" spans="3:19" s="6" customFormat="1" ht="12.75"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</row>
    <row r="3900" spans="3:19" s="6" customFormat="1" ht="12.75"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</row>
    <row r="3901" spans="3:19" s="6" customFormat="1" ht="12.75"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</row>
    <row r="3902" spans="3:19" s="6" customFormat="1" ht="12.75"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</row>
    <row r="3903" spans="3:19" s="6" customFormat="1" ht="12.75"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</row>
    <row r="3904" spans="3:19" s="6" customFormat="1" ht="12.75"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</row>
    <row r="3905" spans="3:19" s="6" customFormat="1" ht="12.75"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</row>
    <row r="3906" spans="3:19" s="6" customFormat="1" ht="12.75"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</row>
    <row r="3907" spans="3:19" s="6" customFormat="1" ht="12.75"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</row>
    <row r="3908" spans="3:19" s="6" customFormat="1" ht="12.75"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</row>
    <row r="3909" spans="3:19" s="6" customFormat="1" ht="12.75"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</row>
    <row r="3910" spans="3:19" s="6" customFormat="1" ht="12.75"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</row>
    <row r="3911" spans="3:19" s="6" customFormat="1" ht="12.75"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</row>
    <row r="3912" spans="3:19" s="6" customFormat="1" ht="12.75"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</row>
    <row r="3913" spans="3:19" s="6" customFormat="1" ht="12.75"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</row>
    <row r="3914" spans="3:19" s="6" customFormat="1" ht="12.75"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</row>
    <row r="3915" spans="3:19" s="6" customFormat="1" ht="12.75"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</row>
    <row r="3916" spans="3:19" s="6" customFormat="1" ht="12.75"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</row>
    <row r="3917" spans="3:19" s="6" customFormat="1" ht="12.75"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</row>
    <row r="3918" spans="3:19" s="6" customFormat="1" ht="12.75"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</row>
    <row r="3919" spans="3:19" s="6" customFormat="1" ht="12.75"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</row>
    <row r="3920" spans="3:19" s="6" customFormat="1" ht="12.75"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</row>
    <row r="3921" spans="3:19" s="6" customFormat="1" ht="12.75"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</row>
    <row r="3922" spans="3:19" s="6" customFormat="1" ht="12.75"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</row>
    <row r="3923" spans="3:19" s="6" customFormat="1" ht="12.75"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</row>
    <row r="3924" spans="3:19" s="6" customFormat="1" ht="12.75"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</row>
    <row r="3925" spans="3:19" s="6" customFormat="1" ht="12.75"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</row>
    <row r="3926" spans="3:19" s="6" customFormat="1" ht="12.75"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</row>
    <row r="3927" spans="3:19" s="6" customFormat="1" ht="12.75"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</row>
    <row r="3928" spans="3:19" s="6" customFormat="1" ht="12.75"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</row>
    <row r="3929" spans="3:19" s="6" customFormat="1" ht="12.75"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</row>
    <row r="3930" spans="3:19" s="6" customFormat="1" ht="12.75"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</row>
    <row r="3931" spans="3:19" s="6" customFormat="1" ht="12.75"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</row>
    <row r="3932" spans="3:19" s="6" customFormat="1" ht="12.75"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</row>
    <row r="3933" spans="3:19" s="6" customFormat="1" ht="12.75"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</row>
    <row r="3934" spans="3:19" s="6" customFormat="1" ht="12.75"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</row>
    <row r="3935" spans="3:19" s="6" customFormat="1" ht="12.75"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</row>
    <row r="3936" spans="3:19" s="6" customFormat="1" ht="12.75"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</row>
    <row r="3937" spans="3:19" s="6" customFormat="1" ht="12.75"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</row>
    <row r="3938" spans="3:19" s="6" customFormat="1" ht="12.75"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</row>
    <row r="3939" spans="3:19" s="6" customFormat="1" ht="12.75"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</row>
    <row r="3940" spans="3:19" s="6" customFormat="1" ht="12.75"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</row>
    <row r="3941" spans="3:19" s="6" customFormat="1" ht="12.75"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</row>
    <row r="3942" spans="3:19" s="6" customFormat="1" ht="12.75"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</row>
    <row r="3943" spans="3:19" s="6" customFormat="1" ht="12.75"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</row>
    <row r="3944" spans="3:19" s="6" customFormat="1" ht="12.75"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</row>
    <row r="3945" spans="3:19" s="6" customFormat="1" ht="12.75"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</row>
    <row r="3946" spans="3:19" s="6" customFormat="1" ht="12.75"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</row>
    <row r="3947" spans="3:19" s="6" customFormat="1" ht="12.75"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</row>
    <row r="3948" spans="3:19" s="6" customFormat="1" ht="12.75"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</row>
    <row r="3949" spans="3:19" s="6" customFormat="1" ht="12.75"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</row>
    <row r="3950" spans="3:19" s="6" customFormat="1" ht="12.75"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</row>
    <row r="3951" spans="3:19" s="6" customFormat="1" ht="12.75"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</row>
    <row r="3952" spans="3:19" s="6" customFormat="1" ht="12.75"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</row>
    <row r="3953" spans="3:19" s="6" customFormat="1" ht="12.75"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</row>
    <row r="3954" spans="3:19" s="6" customFormat="1" ht="12.75"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</row>
    <row r="3955" spans="3:19" s="6" customFormat="1" ht="12.75"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</row>
    <row r="3956" spans="3:19" s="6" customFormat="1" ht="12.75"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</row>
    <row r="3957" spans="3:19" s="6" customFormat="1" ht="12.75"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</row>
    <row r="3958" spans="3:19" s="6" customFormat="1" ht="12.75"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</row>
    <row r="3959" spans="3:19" s="6" customFormat="1" ht="12.75"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</row>
    <row r="3960" spans="3:19" s="6" customFormat="1" ht="12.75"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</row>
    <row r="3961" spans="3:19" s="6" customFormat="1" ht="12.75"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</row>
    <row r="3962" spans="3:19" s="6" customFormat="1" ht="12.75"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</row>
    <row r="3963" spans="3:19" s="6" customFormat="1" ht="12.75"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</row>
    <row r="3964" spans="3:19" s="6" customFormat="1" ht="12.75"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</row>
    <row r="3965" spans="3:19" s="6" customFormat="1" ht="12.75"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</row>
    <row r="3966" spans="3:19" s="6" customFormat="1" ht="12.75"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</row>
    <row r="3967" spans="3:19" s="6" customFormat="1" ht="12.75"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</row>
    <row r="3968" spans="3:19" s="6" customFormat="1" ht="12.75"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</row>
    <row r="3969" spans="3:19" s="6" customFormat="1" ht="12.75"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</row>
    <row r="3970" spans="3:19" s="6" customFormat="1" ht="12.75"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</row>
    <row r="3971" spans="3:19" s="6" customFormat="1" ht="12.75"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</row>
    <row r="3972" spans="3:19" s="6" customFormat="1" ht="12.75"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</row>
    <row r="3973" spans="3:19" s="6" customFormat="1" ht="12.75"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</row>
    <row r="3974" spans="3:19" s="6" customFormat="1" ht="12.75"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</row>
    <row r="3975" spans="3:19" s="6" customFormat="1" ht="12.75"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</row>
    <row r="3976" spans="3:19" s="6" customFormat="1" ht="12.75"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</row>
    <row r="3977" spans="3:19" s="6" customFormat="1" ht="12.75"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</row>
    <row r="3978" spans="3:19" s="6" customFormat="1" ht="12.75"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</row>
    <row r="3979" spans="3:19" s="6" customFormat="1" ht="12.75"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</row>
    <row r="3980" spans="3:19" s="6" customFormat="1" ht="12.75"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</row>
    <row r="3981" spans="3:19" s="6" customFormat="1" ht="12.75"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</row>
    <row r="3982" spans="3:19" s="6" customFormat="1" ht="12.75"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</row>
    <row r="3983" spans="3:19" s="6" customFormat="1" ht="12.75"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</row>
    <row r="3984" spans="3:19" s="6" customFormat="1" ht="12.75"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</row>
    <row r="3985" spans="3:19" s="6" customFormat="1" ht="12.75"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</row>
    <row r="3986" spans="3:19" s="6" customFormat="1" ht="12.75"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</row>
    <row r="3987" spans="3:19" s="6" customFormat="1" ht="12.75"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</row>
    <row r="3988" spans="3:19" s="6" customFormat="1" ht="12.75"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</row>
    <row r="3989" spans="3:19" s="6" customFormat="1" ht="12.75"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</row>
    <row r="3990" spans="3:19" s="6" customFormat="1" ht="12.75"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</row>
    <row r="3991" spans="3:19" s="6" customFormat="1" ht="12.75"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</row>
    <row r="3992" spans="3:19" s="6" customFormat="1" ht="12.75"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</row>
    <row r="3993" spans="3:19" s="6" customFormat="1" ht="12.75"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</row>
    <row r="3994" spans="3:19" s="6" customFormat="1" ht="12.75"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</row>
    <row r="3995" spans="3:19" s="6" customFormat="1" ht="12.75"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</row>
    <row r="3996" spans="3:19" s="6" customFormat="1" ht="12.75"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</row>
    <row r="3997" spans="3:19" s="6" customFormat="1" ht="12.75"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</row>
    <row r="3998" spans="3:19" s="6" customFormat="1" ht="12.75"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</row>
    <row r="3999" spans="3:19" s="6" customFormat="1" ht="12.75"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</row>
    <row r="4000" spans="3:19" s="6" customFormat="1" ht="12.75"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</row>
    <row r="4001" spans="3:19" s="6" customFormat="1" ht="12.75"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</row>
    <row r="4002" spans="3:19" s="6" customFormat="1" ht="12.75"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</row>
    <row r="4003" spans="3:19" s="6" customFormat="1" ht="12.75"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</row>
    <row r="4004" spans="3:19" s="6" customFormat="1" ht="12.75"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</row>
    <row r="4005" spans="3:19" s="6" customFormat="1" ht="12.75"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</row>
    <row r="4006" spans="3:19" s="6" customFormat="1" ht="12.75"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</row>
    <row r="4007" spans="3:19" s="6" customFormat="1" ht="12.75"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</row>
    <row r="4008" spans="3:19" s="6" customFormat="1" ht="12.75"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</row>
    <row r="4009" spans="3:19" s="6" customFormat="1" ht="12.75"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</row>
    <row r="4010" spans="3:19" s="6" customFormat="1" ht="12.75"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</row>
    <row r="4011" spans="3:19" s="6" customFormat="1" ht="12.75"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</row>
    <row r="4012" spans="3:19" s="6" customFormat="1" ht="12.75"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</row>
    <row r="4013" spans="3:19" s="6" customFormat="1" ht="12.75"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</row>
    <row r="4014" spans="3:19" s="6" customFormat="1" ht="12.75"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</row>
    <row r="4015" spans="3:19" s="6" customFormat="1" ht="12.75"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</row>
    <row r="4016" spans="3:19" s="6" customFormat="1" ht="12.75"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</row>
    <row r="4017" spans="3:19" s="6" customFormat="1" ht="12.75"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</row>
    <row r="4018" spans="3:19" s="6" customFormat="1" ht="12.75"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</row>
    <row r="4019" spans="3:19" s="6" customFormat="1" ht="12.75"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</row>
    <row r="4020" spans="3:19" s="6" customFormat="1" ht="12.75"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</row>
    <row r="4021" spans="3:19" s="6" customFormat="1" ht="12.75"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</row>
    <row r="4022" spans="3:19" s="6" customFormat="1" ht="12.75"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</row>
    <row r="4023" spans="3:19" s="6" customFormat="1" ht="12.75"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</row>
    <row r="4024" spans="3:19" s="6" customFormat="1" ht="12.75"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</row>
    <row r="4025" spans="3:19" s="6" customFormat="1" ht="12.75"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</row>
    <row r="4026" spans="3:19" s="6" customFormat="1" ht="12.75"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</row>
    <row r="4027" spans="3:19" s="6" customFormat="1" ht="12.75"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</row>
    <row r="4028" spans="3:19" s="6" customFormat="1" ht="12.75"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</row>
    <row r="4029" spans="3:19" s="6" customFormat="1" ht="12.75"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</row>
    <row r="4030" spans="3:19" s="6" customFormat="1" ht="12.75"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</row>
    <row r="4031" spans="3:19" s="6" customFormat="1" ht="12.75"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</row>
    <row r="4032" spans="3:19" s="6" customFormat="1" ht="12.75"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</row>
    <row r="4033" spans="3:19" s="6" customFormat="1" ht="12.75"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</row>
    <row r="4034" spans="3:19" s="6" customFormat="1" ht="12.75"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</row>
    <row r="4035" spans="3:19" s="6" customFormat="1" ht="12.75"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</row>
    <row r="4036" spans="3:19" s="6" customFormat="1" ht="12.75"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</row>
    <row r="4037" spans="3:19" s="6" customFormat="1" ht="12.75"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</row>
    <row r="4038" spans="3:19" s="6" customFormat="1" ht="12.75"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</row>
    <row r="4039" spans="3:19" s="6" customFormat="1" ht="12.75"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</row>
    <row r="4040" spans="3:19" s="6" customFormat="1" ht="12.75"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</row>
    <row r="4041" spans="3:19" s="6" customFormat="1" ht="12.75"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</row>
    <row r="4042" spans="3:19" s="6" customFormat="1" ht="12.75"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</row>
    <row r="4043" spans="3:19" s="6" customFormat="1" ht="12.75"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</row>
    <row r="4044" spans="3:19" s="6" customFormat="1" ht="12.75"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</row>
    <row r="4045" spans="3:19" s="6" customFormat="1" ht="12.75"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</row>
    <row r="4046" spans="3:19" s="6" customFormat="1" ht="12.75"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</row>
    <row r="4047" spans="3:19" s="6" customFormat="1" ht="12.75"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</row>
    <row r="4048" spans="3:19" s="6" customFormat="1" ht="12.75"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</row>
    <row r="4049" spans="3:19" s="6" customFormat="1" ht="12.75"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</row>
    <row r="4050" spans="3:19" s="6" customFormat="1" ht="12.75"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</row>
    <row r="4051" spans="3:19" s="6" customFormat="1" ht="12.75"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</row>
    <row r="4052" spans="3:19" s="6" customFormat="1" ht="12.75"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</row>
    <row r="4053" spans="3:19" s="6" customFormat="1" ht="12.75"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</row>
    <row r="4054" spans="3:19" s="6" customFormat="1" ht="12.75"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</row>
    <row r="4055" spans="3:19" s="6" customFormat="1" ht="12.75"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</row>
    <row r="4056" spans="3:19" s="6" customFormat="1" ht="12.75"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</row>
    <row r="4057" spans="3:19" s="6" customFormat="1" ht="12.75"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</row>
    <row r="4058" spans="3:19" s="6" customFormat="1" ht="12.75"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</row>
    <row r="4059" spans="3:19" s="6" customFormat="1" ht="12.75"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</row>
    <row r="4060" spans="3:19" s="6" customFormat="1" ht="12.75"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</row>
    <row r="4061" spans="3:19" s="6" customFormat="1" ht="12.75"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</row>
    <row r="4062" spans="3:19" s="6" customFormat="1" ht="12.75"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</row>
    <row r="4063" spans="3:19" s="6" customFormat="1" ht="12.75"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</row>
    <row r="4064" spans="3:19" s="6" customFormat="1" ht="12.75"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</row>
    <row r="4065" spans="3:19" s="6" customFormat="1" ht="12.75"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</row>
    <row r="4066" spans="3:19" s="6" customFormat="1" ht="12.75"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</row>
    <row r="4067" spans="3:19" s="6" customFormat="1" ht="12.75"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</row>
    <row r="4068" spans="3:19" s="6" customFormat="1" ht="12.75"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</row>
    <row r="4069" spans="3:19" s="6" customFormat="1" ht="12.75"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</row>
    <row r="4070" spans="3:19" s="6" customFormat="1" ht="12.75"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</row>
    <row r="4071" spans="3:19" s="6" customFormat="1" ht="12.75"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</row>
    <row r="4072" spans="3:19" s="6" customFormat="1" ht="12.75"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</row>
    <row r="4073" spans="3:19" s="6" customFormat="1" ht="12.75"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</row>
    <row r="4074" spans="3:19" s="6" customFormat="1" ht="12.75"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</row>
    <row r="4075" spans="3:19" s="6" customFormat="1" ht="12.75"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</row>
    <row r="4076" spans="3:19" s="6" customFormat="1" ht="12.75"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</row>
    <row r="4077" spans="3:19" s="6" customFormat="1" ht="12.75"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</row>
    <row r="4078" spans="3:19" s="6" customFormat="1" ht="12.75"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</row>
    <row r="4079" spans="3:19" s="6" customFormat="1" ht="12.75"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</row>
    <row r="4080" spans="3:19" s="6" customFormat="1" ht="12.75"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</row>
    <row r="4081" spans="3:19" s="6" customFormat="1" ht="12.75"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</row>
    <row r="4082" spans="3:19" s="6" customFormat="1" ht="12.75"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</row>
    <row r="4083" spans="3:19" s="6" customFormat="1" ht="12.75"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</row>
    <row r="4084" spans="3:19" s="6" customFormat="1" ht="12.75"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</row>
    <row r="4085" spans="3:19" s="6" customFormat="1" ht="12.75"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</row>
    <row r="4086" spans="3:19" s="6" customFormat="1" ht="12.75"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</row>
    <row r="4087" spans="3:19" s="6" customFormat="1" ht="12.75"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</row>
    <row r="4088" spans="3:19" s="6" customFormat="1" ht="12.75"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</row>
    <row r="4089" spans="3:19" s="6" customFormat="1" ht="12.75"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</row>
    <row r="4090" spans="3:19" s="6" customFormat="1" ht="12.75"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</row>
    <row r="4091" spans="3:19" s="6" customFormat="1" ht="12.75"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</row>
    <row r="4092" spans="3:19" s="6" customFormat="1" ht="12.75"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</row>
    <row r="4093" spans="3:19" s="6" customFormat="1" ht="12.75"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</row>
    <row r="4094" spans="3:19" s="6" customFormat="1" ht="12.75"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</row>
    <row r="4095" spans="3:19" s="6" customFormat="1" ht="12.75"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</row>
    <row r="4096" spans="3:19" s="6" customFormat="1" ht="12.75"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</row>
    <row r="4097" spans="3:19" s="6" customFormat="1" ht="12.75"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</row>
    <row r="4098" spans="3:19" s="6" customFormat="1" ht="12.75"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</row>
    <row r="4099" spans="3:19" s="6" customFormat="1" ht="12.75"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</row>
    <row r="4100" spans="3:19" s="6" customFormat="1" ht="12.75"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</row>
    <row r="4101" spans="3:19" s="6" customFormat="1" ht="12.75"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</row>
    <row r="4102" spans="3:19" s="6" customFormat="1" ht="12.75"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</row>
    <row r="4103" spans="3:19" s="6" customFormat="1" ht="12.75"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</row>
    <row r="4104" spans="3:19" s="6" customFormat="1" ht="12.75"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</row>
    <row r="4105" spans="3:19" s="6" customFormat="1" ht="12.75"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</row>
    <row r="4106" spans="3:19" s="6" customFormat="1" ht="12.75"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</row>
    <row r="4107" spans="3:19" s="6" customFormat="1" ht="12.75"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</row>
    <row r="4108" spans="3:19" s="6" customFormat="1" ht="12.75"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</row>
    <row r="4109" spans="3:19" s="6" customFormat="1" ht="12.75"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</row>
    <row r="4110" spans="3:19" s="6" customFormat="1" ht="12.75"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</row>
    <row r="4111" spans="3:19" s="6" customFormat="1" ht="12.75"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</row>
    <row r="4112" spans="3:19" s="6" customFormat="1" ht="12.75"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</row>
    <row r="4113" spans="3:19" s="6" customFormat="1" ht="12.75"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</row>
    <row r="4114" spans="3:19" s="6" customFormat="1" ht="12.75"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</row>
    <row r="4115" spans="3:19" s="6" customFormat="1" ht="12.75"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</row>
    <row r="4116" spans="3:19" s="6" customFormat="1" ht="12.75"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</row>
    <row r="4117" spans="3:19" s="6" customFormat="1" ht="12.75"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</row>
    <row r="4118" spans="3:19" s="6" customFormat="1" ht="12.75"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</row>
    <row r="4119" spans="3:19" s="6" customFormat="1" ht="12.75"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</row>
    <row r="4120" spans="3:19" s="6" customFormat="1" ht="12.75"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</row>
    <row r="4121" spans="3:19" s="6" customFormat="1" ht="12.75"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</row>
    <row r="4122" spans="3:19" s="6" customFormat="1" ht="12.75"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</row>
    <row r="4123" spans="3:19" s="6" customFormat="1" ht="12.75"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</row>
    <row r="4124" spans="3:19" s="6" customFormat="1" ht="12.75"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</row>
    <row r="4125" spans="3:19" s="6" customFormat="1" ht="12.75"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</row>
    <row r="4126" spans="3:19" s="6" customFormat="1" ht="12.75"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</row>
    <row r="4127" spans="3:19" s="6" customFormat="1" ht="12.75"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</row>
    <row r="4128" spans="3:19" s="6" customFormat="1" ht="12.75"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</row>
    <row r="4129" spans="3:19" s="6" customFormat="1" ht="12.75"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</row>
    <row r="4130" spans="3:19" s="6" customFormat="1" ht="12.75"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</row>
    <row r="4131" spans="3:19" s="6" customFormat="1" ht="12.75"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</row>
    <row r="4132" spans="3:19" s="6" customFormat="1" ht="12.75"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</row>
    <row r="4133" spans="3:19" s="6" customFormat="1" ht="12.75"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</row>
    <row r="4134" spans="3:19" s="6" customFormat="1" ht="12.75"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</row>
    <row r="4135" spans="3:19" s="6" customFormat="1" ht="12.75"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</row>
    <row r="4136" spans="3:19" s="6" customFormat="1" ht="12.75"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</row>
    <row r="4137" spans="3:19" s="6" customFormat="1" ht="12.75"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</row>
    <row r="4138" spans="3:19" s="6" customFormat="1" ht="12.75"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</row>
    <row r="4139" spans="3:19" s="6" customFormat="1" ht="12.75"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</row>
    <row r="4140" spans="3:19" s="6" customFormat="1" ht="12.75"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</row>
    <row r="4141" spans="3:19" s="6" customFormat="1" ht="12.75"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</row>
    <row r="4142" spans="3:19" s="6" customFormat="1" ht="12.75"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</row>
    <row r="4143" spans="3:19" s="6" customFormat="1" ht="12.75"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</row>
    <row r="4144" spans="3:19" s="6" customFormat="1" ht="12.75"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</row>
    <row r="4145" spans="3:19" s="6" customFormat="1" ht="12.75"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</row>
    <row r="4146" spans="3:19" s="6" customFormat="1" ht="12.75"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</row>
    <row r="4147" spans="3:19" s="6" customFormat="1" ht="12.75"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</row>
    <row r="4148" spans="3:19" s="6" customFormat="1" ht="12.75"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</row>
    <row r="4149" spans="3:19" s="6" customFormat="1" ht="12.75"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</row>
    <row r="4150" spans="3:19" s="6" customFormat="1" ht="12.75"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</row>
    <row r="4151" spans="3:19" s="6" customFormat="1" ht="12.75"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</row>
    <row r="4152" spans="3:19" s="6" customFormat="1" ht="12.75"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</row>
    <row r="4153" spans="3:19" s="6" customFormat="1" ht="12.75"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</row>
    <row r="4154" spans="3:19" s="6" customFormat="1" ht="12.75"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</row>
    <row r="4155" spans="3:19" s="6" customFormat="1" ht="12.75"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</row>
    <row r="4156" spans="3:19" s="6" customFormat="1" ht="12.75"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</row>
    <row r="4157" spans="3:19" s="6" customFormat="1" ht="12.75"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</row>
    <row r="4158" spans="3:19" s="6" customFormat="1" ht="12.75"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</row>
    <row r="4159" spans="3:19" s="6" customFormat="1" ht="12.75"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</row>
    <row r="4160" spans="3:19" s="6" customFormat="1" ht="12.75"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</row>
    <row r="4161" spans="3:19" s="6" customFormat="1" ht="12.75"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</row>
    <row r="4162" spans="3:19" s="6" customFormat="1" ht="12.75"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</row>
    <row r="4163" spans="3:19" s="6" customFormat="1" ht="12.75"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</row>
    <row r="4164" spans="3:19" s="6" customFormat="1" ht="12.75"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</row>
    <row r="4165" spans="3:19" s="6" customFormat="1" ht="12.75"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</row>
    <row r="4166" spans="3:19" s="6" customFormat="1" ht="12.75"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</row>
    <row r="4167" spans="3:19" s="6" customFormat="1" ht="12.75"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</row>
    <row r="4168" spans="3:19" s="6" customFormat="1" ht="12.75"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</row>
    <row r="4169" spans="3:19" s="6" customFormat="1" ht="12.75"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</row>
    <row r="4170" spans="3:19" s="6" customFormat="1" ht="12.75"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</row>
    <row r="4171" spans="3:19" s="6" customFormat="1" ht="12.75"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</row>
    <row r="4172" spans="3:19" s="6" customFormat="1" ht="12.75"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</row>
    <row r="4173" spans="3:19" s="6" customFormat="1" ht="12.75"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</row>
    <row r="4174" spans="3:19" s="6" customFormat="1" ht="12.75"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</row>
    <row r="4175" spans="3:19" s="6" customFormat="1" ht="12.75"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</row>
    <row r="4176" spans="3:19" s="6" customFormat="1" ht="12.75"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</row>
    <row r="4177" spans="3:19" s="6" customFormat="1" ht="12.75"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</row>
    <row r="4178" spans="3:19" s="6" customFormat="1" ht="12.75"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</row>
    <row r="4179" spans="3:19" s="6" customFormat="1" ht="12.75"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</row>
    <row r="4180" spans="3:19" s="6" customFormat="1" ht="12.75"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</row>
    <row r="4181" spans="3:19" s="6" customFormat="1" ht="12.75"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</row>
    <row r="4182" spans="3:19" s="6" customFormat="1" ht="12.75"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</row>
    <row r="4183" spans="3:19" s="6" customFormat="1" ht="12.75"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</row>
    <row r="4184" spans="3:19" s="6" customFormat="1" ht="12.75"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</row>
    <row r="4185" spans="3:19" s="6" customFormat="1" ht="12.75"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</row>
    <row r="4186" spans="3:19" s="6" customFormat="1" ht="12.75"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</row>
    <row r="4187" spans="3:19" s="6" customFormat="1" ht="12.75"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</row>
    <row r="4188" spans="3:19" s="6" customFormat="1" ht="12.75"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</row>
    <row r="4189" spans="3:19" s="6" customFormat="1" ht="12.75"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</row>
    <row r="4190" spans="3:19" s="6" customFormat="1" ht="12.75"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</row>
    <row r="4191" spans="3:19" s="6" customFormat="1" ht="12.75"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</row>
    <row r="4192" spans="3:19" s="6" customFormat="1" ht="12.75"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</row>
    <row r="4193" spans="3:19" s="6" customFormat="1" ht="12.75"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</row>
    <row r="4194" spans="3:19" s="6" customFormat="1" ht="12.75"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</row>
    <row r="4195" spans="3:19" s="6" customFormat="1" ht="12.75"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</row>
    <row r="4196" spans="3:19" s="6" customFormat="1" ht="12.75"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</row>
    <row r="4197" spans="3:19" s="6" customFormat="1" ht="12.75"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</row>
    <row r="4198" spans="3:19" s="6" customFormat="1" ht="12.75"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</row>
    <row r="4199" spans="3:19" s="6" customFormat="1" ht="12.75"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</row>
    <row r="4200" spans="3:19" s="6" customFormat="1" ht="12.75"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</row>
    <row r="4201" spans="3:19" s="6" customFormat="1" ht="12.75"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</row>
    <row r="4202" spans="3:19" s="6" customFormat="1" ht="12.75"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</row>
    <row r="4203" spans="3:19" s="6" customFormat="1" ht="12.75"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</row>
    <row r="4204" spans="3:19" s="6" customFormat="1" ht="12.75"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</row>
    <row r="4205" spans="3:19" s="6" customFormat="1" ht="12.75"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</row>
    <row r="4206" spans="3:19" s="6" customFormat="1" ht="12.75"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</row>
    <row r="4207" spans="3:19" s="6" customFormat="1" ht="12.75"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</row>
    <row r="4208" spans="3:19" s="6" customFormat="1" ht="12.75"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</row>
    <row r="4209" spans="3:19" s="6" customFormat="1" ht="12.75"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</row>
    <row r="4210" spans="3:19" s="6" customFormat="1" ht="12.75"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</row>
    <row r="4211" spans="3:19" s="6" customFormat="1" ht="12.75"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</row>
    <row r="4212" spans="3:19" s="6" customFormat="1" ht="12.75"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</row>
    <row r="4213" spans="3:19" s="6" customFormat="1" ht="12.75"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</row>
    <row r="4214" spans="3:19" s="6" customFormat="1" ht="12.75"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</row>
    <row r="4215" spans="3:19" s="6" customFormat="1" ht="12.75"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</row>
    <row r="4216" spans="3:19" s="6" customFormat="1" ht="12.75"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</row>
    <row r="4217" spans="3:19" s="6" customFormat="1" ht="12.75"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</row>
    <row r="4218" spans="3:19" s="6" customFormat="1" ht="12.75"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</row>
    <row r="4219" spans="3:19" s="6" customFormat="1" ht="12.75"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</row>
    <row r="4220" spans="3:19" s="6" customFormat="1" ht="12.75"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</row>
    <row r="4221" spans="3:19" s="6" customFormat="1" ht="12.75"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</row>
    <row r="4222" spans="3:19" s="6" customFormat="1" ht="12.75"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</row>
    <row r="4223" spans="3:19" s="6" customFormat="1" ht="12.75"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</row>
    <row r="4224" spans="3:19" s="6" customFormat="1" ht="12.75"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</row>
    <row r="4225" spans="3:19" s="6" customFormat="1" ht="12.75"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</row>
    <row r="4226" spans="3:19" s="6" customFormat="1" ht="12.75"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</row>
    <row r="4227" spans="3:19" s="6" customFormat="1" ht="12.75"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</row>
    <row r="4228" spans="3:19" s="6" customFormat="1" ht="12.75"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</row>
    <row r="4229" spans="3:19" s="6" customFormat="1" ht="12.75"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</row>
    <row r="4230" spans="3:19" s="6" customFormat="1" ht="12.75"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</row>
    <row r="4231" spans="3:19" s="6" customFormat="1" ht="12.75"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</row>
    <row r="4232" spans="3:19" s="6" customFormat="1" ht="12.75"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</row>
    <row r="4233" spans="3:19" s="6" customFormat="1" ht="12.75"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</row>
    <row r="4234" spans="3:19" s="6" customFormat="1" ht="12.75"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</row>
    <row r="4235" spans="3:19" s="6" customFormat="1" ht="12.75"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</row>
    <row r="4236" spans="3:19" s="6" customFormat="1" ht="12.75"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</row>
    <row r="4237" spans="3:19" s="6" customFormat="1" ht="12.75"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</row>
    <row r="4238" spans="3:19" s="6" customFormat="1" ht="12.75"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</row>
    <row r="4239" spans="3:19" s="6" customFormat="1" ht="12.75"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</row>
    <row r="4240" spans="3:19" s="6" customFormat="1" ht="12.75"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</row>
    <row r="4241" spans="3:19" s="6" customFormat="1" ht="12.75"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</row>
    <row r="4242" spans="3:19" s="6" customFormat="1" ht="12.75"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</row>
    <row r="4243" spans="3:19" s="6" customFormat="1" ht="12.75"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</row>
    <row r="4244" spans="3:19" s="6" customFormat="1" ht="12.75"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</row>
    <row r="4245" spans="3:19" s="6" customFormat="1" ht="12.75"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</row>
    <row r="4246" spans="3:19" s="6" customFormat="1" ht="12.75"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</row>
    <row r="4247" spans="3:19" s="6" customFormat="1" ht="12.75"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</row>
    <row r="4248" spans="3:19" s="6" customFormat="1" ht="12.75"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</row>
    <row r="4249" spans="3:19" s="6" customFormat="1" ht="12.75"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</row>
    <row r="4250" spans="3:19" s="6" customFormat="1" ht="12.75"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</row>
    <row r="4251" spans="3:19" s="6" customFormat="1" ht="12.75"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</row>
    <row r="4252" spans="3:19" s="6" customFormat="1" ht="12.75"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</row>
    <row r="4253" spans="3:19" s="6" customFormat="1" ht="12.75"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</row>
    <row r="4254" spans="3:19" s="6" customFormat="1" ht="12.75"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</row>
    <row r="4255" spans="3:19" s="6" customFormat="1" ht="12.75"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</row>
    <row r="4256" spans="3:19" s="6" customFormat="1" ht="12.75"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</row>
    <row r="4257" spans="3:19" s="6" customFormat="1" ht="12.75"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</row>
    <row r="4258" spans="3:19" s="6" customFormat="1" ht="12.75"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</row>
    <row r="4259" spans="3:19" s="6" customFormat="1" ht="12.75"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</row>
    <row r="4260" spans="3:19" s="6" customFormat="1" ht="12.75"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</row>
    <row r="4261" spans="3:19" s="6" customFormat="1" ht="12.75"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</row>
    <row r="4262" spans="3:19" s="6" customFormat="1" ht="12.75"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</row>
    <row r="4263" spans="3:19" s="6" customFormat="1" ht="12.75"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</row>
    <row r="4264" spans="3:19" s="6" customFormat="1" ht="12.75"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</row>
    <row r="4265" spans="3:19" s="6" customFormat="1" ht="12.75"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</row>
    <row r="4266" spans="3:19" s="6" customFormat="1" ht="12.75"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</row>
    <row r="4267" spans="3:19" s="6" customFormat="1" ht="12.75"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</row>
    <row r="4268" spans="3:19" s="6" customFormat="1" ht="12.75"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</row>
    <row r="4269" spans="3:19" s="6" customFormat="1" ht="12.75"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</row>
    <row r="4270" spans="3:19" s="6" customFormat="1" ht="12.75"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</row>
    <row r="4271" spans="3:19" s="6" customFormat="1" ht="12.75"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</row>
    <row r="4272" spans="3:19" s="6" customFormat="1" ht="12.75"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</row>
    <row r="4273" spans="3:19" s="6" customFormat="1" ht="12.75"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</row>
    <row r="4274" spans="3:19" s="6" customFormat="1" ht="12.75"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</row>
    <row r="4275" spans="3:19" s="6" customFormat="1" ht="12.75"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</row>
    <row r="4276" spans="3:19" s="6" customFormat="1" ht="12.75"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</row>
    <row r="4277" spans="3:19" s="6" customFormat="1" ht="12.75"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</row>
    <row r="4278" spans="3:19" s="6" customFormat="1" ht="12.75"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</row>
    <row r="4279" spans="3:19" s="6" customFormat="1" ht="12.75"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</row>
    <row r="4280" spans="3:19" s="6" customFormat="1" ht="12.75"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</row>
    <row r="4281" spans="3:19" s="6" customFormat="1" ht="12.75"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</row>
    <row r="4282" spans="3:19" s="6" customFormat="1" ht="12.75"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</row>
    <row r="4283" spans="3:19" s="6" customFormat="1" ht="12.75"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</row>
    <row r="4284" spans="3:19" s="6" customFormat="1" ht="12.75"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</row>
    <row r="4285" spans="3:19" s="6" customFormat="1" ht="12.75"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</row>
    <row r="4286" spans="3:19" s="6" customFormat="1" ht="12.75"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</row>
    <row r="4287" spans="3:19" s="6" customFormat="1" ht="12.75"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</row>
    <row r="4288" spans="3:19" s="6" customFormat="1" ht="12.75"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</row>
    <row r="4289" spans="3:19" s="6" customFormat="1" ht="12.75"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</row>
    <row r="4290" spans="3:19" s="6" customFormat="1" ht="12.75"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</row>
    <row r="4291" spans="3:19" s="6" customFormat="1" ht="12.75"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</row>
    <row r="4292" spans="3:19" s="6" customFormat="1" ht="12.75"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</row>
    <row r="4293" spans="3:19" s="6" customFormat="1" ht="12.75"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</row>
    <row r="4294" spans="3:19" s="6" customFormat="1" ht="12.75"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</row>
    <row r="4295" spans="3:19" s="6" customFormat="1" ht="12.75"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</row>
    <row r="4296" spans="3:19" s="6" customFormat="1" ht="12.75"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</row>
    <row r="4297" spans="3:19" s="6" customFormat="1" ht="12.75"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</row>
    <row r="4298" spans="3:19" s="6" customFormat="1" ht="12.75"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</row>
    <row r="4299" spans="3:19" s="6" customFormat="1" ht="12.75"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</row>
    <row r="4300" spans="3:19" s="6" customFormat="1" ht="12.75"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</row>
    <row r="4301" spans="3:19" s="6" customFormat="1" ht="12.75"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</row>
    <row r="4302" spans="3:19" s="6" customFormat="1" ht="12.75"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</row>
    <row r="4303" spans="3:19" s="6" customFormat="1" ht="12.75"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</row>
    <row r="4304" spans="3:19" s="6" customFormat="1" ht="12.75"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</row>
    <row r="4305" spans="3:19" s="6" customFormat="1" ht="12.75"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</row>
    <row r="4306" spans="3:19" s="6" customFormat="1" ht="12.75"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</row>
    <row r="4307" spans="3:19" s="6" customFormat="1" ht="12.75"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</row>
    <row r="4308" spans="3:19" s="6" customFormat="1" ht="12.75"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</row>
    <row r="4309" spans="3:19" s="6" customFormat="1" ht="12.75"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</row>
    <row r="4310" spans="3:19" s="6" customFormat="1" ht="12.75"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</row>
    <row r="4311" spans="3:19" s="6" customFormat="1" ht="12.75"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</row>
    <row r="4312" spans="3:19" s="6" customFormat="1" ht="12.75"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</row>
    <row r="4313" spans="3:19" s="6" customFormat="1" ht="12.75"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</row>
    <row r="4314" spans="3:19" s="6" customFormat="1" ht="12.75"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</row>
    <row r="4315" spans="3:19" s="6" customFormat="1" ht="12.75"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</row>
    <row r="4316" spans="3:19" s="6" customFormat="1" ht="12.75"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</row>
    <row r="4317" spans="3:19" s="6" customFormat="1" ht="12.75"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</row>
    <row r="4318" spans="3:19" s="6" customFormat="1" ht="12.75"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</row>
    <row r="4319" spans="3:19" s="6" customFormat="1" ht="12.75"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</row>
    <row r="4320" spans="3:19" s="6" customFormat="1" ht="12.75"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</row>
    <row r="4321" spans="3:19" s="6" customFormat="1" ht="12.75"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</row>
    <row r="4322" spans="3:19" s="6" customFormat="1" ht="12.75"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</row>
    <row r="4323" spans="3:19" s="6" customFormat="1" ht="12.75"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</row>
    <row r="4324" spans="3:19" s="6" customFormat="1" ht="12.75"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</row>
    <row r="4325" spans="3:19" s="6" customFormat="1" ht="12.75"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</row>
    <row r="4326" spans="3:19" s="6" customFormat="1" ht="12.75"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</row>
    <row r="4327" spans="3:19" s="6" customFormat="1" ht="12.75"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</row>
    <row r="4328" spans="3:19" s="6" customFormat="1" ht="12.75"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</row>
    <row r="4329" spans="3:19" s="6" customFormat="1" ht="12.75"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</row>
    <row r="4330" spans="3:19" s="6" customFormat="1" ht="12.75"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</row>
    <row r="4331" spans="3:19" s="6" customFormat="1" ht="12.75"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</row>
    <row r="4332" spans="3:19" s="6" customFormat="1" ht="12.75"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</row>
    <row r="4333" spans="3:19" s="6" customFormat="1" ht="12.75"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</row>
    <row r="4334" spans="3:19" s="6" customFormat="1" ht="12.75"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</row>
    <row r="4335" spans="3:19" s="6" customFormat="1" ht="12.75"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</row>
    <row r="4336" spans="3:19" s="6" customFormat="1" ht="12.75"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</row>
    <row r="4337" spans="3:19" s="6" customFormat="1" ht="12.75"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</row>
    <row r="4338" spans="3:19" s="6" customFormat="1" ht="12.75"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</row>
    <row r="4339" spans="3:19" s="6" customFormat="1" ht="12.75"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</row>
    <row r="4340" spans="3:19" s="6" customFormat="1" ht="12.75"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</row>
    <row r="4341" spans="3:19" s="6" customFormat="1" ht="12.75"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</row>
    <row r="4342" spans="3:19" s="6" customFormat="1" ht="12.75"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</row>
    <row r="4343" spans="3:19" s="6" customFormat="1" ht="12.75"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</row>
    <row r="4344" spans="3:19" s="6" customFormat="1" ht="12.75"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</row>
    <row r="4345" spans="3:19" s="6" customFormat="1" ht="12.75"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</row>
    <row r="4346" spans="3:19" s="6" customFormat="1" ht="12.75"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</row>
    <row r="4347" spans="3:19" s="6" customFormat="1" ht="12.75"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</row>
    <row r="4348" spans="3:19" s="6" customFormat="1" ht="12.75"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</row>
    <row r="4349" spans="3:19" s="6" customFormat="1" ht="12.75"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</row>
    <row r="4350" spans="3:19" s="6" customFormat="1" ht="12.75"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</row>
    <row r="4351" spans="3:19" s="6" customFormat="1" ht="12.75"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</row>
    <row r="4352" spans="3:19" s="6" customFormat="1" ht="12.75"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</row>
    <row r="4353" spans="3:19" s="6" customFormat="1" ht="12.75"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</row>
    <row r="4354" spans="3:19" s="6" customFormat="1" ht="12.75"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</row>
    <row r="4355" spans="3:19" s="6" customFormat="1" ht="12.75"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</row>
    <row r="4356" spans="3:19" s="6" customFormat="1" ht="12.75"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</row>
    <row r="4357" spans="3:19" s="6" customFormat="1" ht="12.75"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</row>
    <row r="4358" spans="3:19" s="6" customFormat="1" ht="12.75"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</row>
    <row r="4359" spans="3:19" s="6" customFormat="1" ht="12.75"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</row>
    <row r="4360" spans="3:19" s="6" customFormat="1" ht="12.75"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</row>
    <row r="4361" spans="3:19" s="6" customFormat="1" ht="12.75"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</row>
    <row r="4362" spans="3:19" s="6" customFormat="1" ht="12.75"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</row>
    <row r="4363" spans="3:19" s="6" customFormat="1" ht="12.75"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</row>
    <row r="4364" spans="3:19" s="6" customFormat="1" ht="12.75"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</row>
    <row r="4365" spans="3:19" s="6" customFormat="1" ht="12.75"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</row>
    <row r="4366" spans="3:19" s="6" customFormat="1" ht="12.75"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</row>
    <row r="4367" spans="3:19" s="6" customFormat="1" ht="12.75"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</row>
    <row r="4368" spans="3:19" s="6" customFormat="1" ht="12.75"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</row>
    <row r="4369" spans="3:19" s="6" customFormat="1" ht="12.75"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</row>
    <row r="4370" spans="3:19" s="6" customFormat="1" ht="12.75"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</row>
    <row r="4371" spans="3:19" s="6" customFormat="1" ht="12.75"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</row>
    <row r="4372" spans="3:19" s="6" customFormat="1" ht="12.75"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</row>
    <row r="4373" spans="3:19" s="6" customFormat="1" ht="12.75"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</row>
    <row r="4374" spans="3:19" s="6" customFormat="1" ht="12.75"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</row>
    <row r="4375" spans="3:19" s="6" customFormat="1" ht="12.75"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</row>
    <row r="4376" spans="3:19" s="6" customFormat="1" ht="12.75"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</row>
    <row r="4377" spans="3:19" s="6" customFormat="1" ht="12.75"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</row>
    <row r="4378" spans="3:19" s="6" customFormat="1" ht="12.75"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</row>
    <row r="4379" spans="3:19" s="6" customFormat="1" ht="12.75"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</row>
    <row r="4380" spans="3:19" s="6" customFormat="1" ht="12.75"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</row>
    <row r="4381" spans="3:19" s="6" customFormat="1" ht="12.75"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</row>
    <row r="4382" spans="3:19" s="6" customFormat="1" ht="12.75"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</row>
    <row r="4383" spans="3:19" s="6" customFormat="1" ht="12.75"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</row>
    <row r="4384" spans="3:19" s="6" customFormat="1" ht="12.75"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</row>
    <row r="4385" spans="3:19" s="6" customFormat="1" ht="12.75"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</row>
    <row r="4386" spans="3:19" s="6" customFormat="1" ht="12.75"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</row>
    <row r="4387" spans="3:19" s="6" customFormat="1" ht="12.75"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</row>
    <row r="4388" spans="3:19" s="6" customFormat="1" ht="12.75"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</row>
    <row r="4389" spans="3:19" s="6" customFormat="1" ht="12.75"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</row>
    <row r="4390" spans="3:19" s="6" customFormat="1" ht="12.75"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</row>
    <row r="4391" spans="3:19" s="6" customFormat="1" ht="12.75"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</row>
    <row r="4392" spans="3:19" s="6" customFormat="1" ht="12.75"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</row>
    <row r="4393" spans="3:19" s="6" customFormat="1" ht="12.75"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</row>
    <row r="4394" spans="3:19" s="6" customFormat="1" ht="12.75"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</row>
    <row r="4395" spans="3:19" s="6" customFormat="1" ht="12.75"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</row>
    <row r="4396" spans="3:19" s="6" customFormat="1" ht="12.75"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</row>
    <row r="4397" spans="3:19" s="6" customFormat="1" ht="12.75"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</row>
    <row r="4398" spans="3:19" s="6" customFormat="1" ht="12.75"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</row>
    <row r="4399" spans="3:19" s="6" customFormat="1" ht="12.75"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</row>
    <row r="4400" spans="3:19" s="6" customFormat="1" ht="12.75"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</row>
    <row r="4401" spans="3:19" s="6" customFormat="1" ht="12.75"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</row>
    <row r="4402" spans="3:19" s="6" customFormat="1" ht="12.75"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</row>
    <row r="4403" spans="3:19" s="6" customFormat="1" ht="12.75"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</row>
    <row r="4404" spans="3:19" s="6" customFormat="1" ht="12.75"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</row>
    <row r="4405" spans="3:19" s="6" customFormat="1" ht="12.75"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</row>
    <row r="4406" spans="3:19" s="6" customFormat="1" ht="12.75"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</row>
    <row r="4407" spans="3:19" s="6" customFormat="1" ht="12.75"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</row>
    <row r="4408" spans="3:19" s="6" customFormat="1" ht="12.75"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</row>
    <row r="4409" spans="3:19" s="6" customFormat="1" ht="12.75"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</row>
    <row r="4410" spans="3:19" s="6" customFormat="1" ht="12.75"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</row>
    <row r="4411" spans="3:19" s="6" customFormat="1" ht="12.75"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</row>
    <row r="4412" spans="3:19" s="6" customFormat="1" ht="12.75"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</row>
    <row r="4413" spans="3:19" s="6" customFormat="1" ht="12.75"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</row>
    <row r="4414" spans="3:19" s="6" customFormat="1" ht="12.75"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</row>
    <row r="4415" spans="3:19" s="6" customFormat="1" ht="12.75"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</row>
    <row r="4416" spans="3:19" s="6" customFormat="1" ht="12.75"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</row>
    <row r="4417" spans="3:19" s="6" customFormat="1" ht="12.75"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</row>
    <row r="4418" spans="3:19" s="6" customFormat="1" ht="12.75"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</row>
    <row r="4419" spans="3:19" s="6" customFormat="1" ht="12.75"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</row>
    <row r="4420" spans="3:19" s="6" customFormat="1" ht="12.75"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</row>
    <row r="4421" spans="3:19" s="6" customFormat="1" ht="12.75"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</row>
    <row r="4422" spans="3:19" s="6" customFormat="1" ht="12.75"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</row>
    <row r="4423" spans="3:19" s="6" customFormat="1" ht="12.75"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</row>
    <row r="4424" spans="3:19" s="6" customFormat="1" ht="12.75"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</row>
    <row r="4425" spans="3:19" s="6" customFormat="1" ht="12.75"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</row>
    <row r="4426" spans="3:19" s="6" customFormat="1" ht="12.75"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</row>
    <row r="4427" spans="3:19" s="6" customFormat="1" ht="12.75"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</row>
    <row r="4428" spans="3:19" s="6" customFormat="1" ht="12.75"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</row>
    <row r="4429" spans="3:19" s="6" customFormat="1" ht="12.75"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</row>
    <row r="4430" spans="3:19" s="6" customFormat="1" ht="12.75"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</row>
    <row r="4431" spans="3:19" s="6" customFormat="1" ht="12.75"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</row>
    <row r="4432" spans="3:19" s="6" customFormat="1" ht="12.75"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</row>
    <row r="4433" spans="3:19" s="6" customFormat="1" ht="12.75"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</row>
    <row r="4434" spans="3:19" s="6" customFormat="1" ht="12.75"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</row>
    <row r="4435" spans="3:19" s="6" customFormat="1" ht="12.75"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</row>
    <row r="4436" spans="3:19" s="6" customFormat="1" ht="12.75"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</row>
    <row r="4437" spans="3:19" s="6" customFormat="1" ht="12.75"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</row>
    <row r="4438" spans="3:19" s="6" customFormat="1" ht="12.75"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</row>
    <row r="4439" spans="3:19" s="6" customFormat="1" ht="12.75"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</row>
    <row r="4440" spans="3:19" s="6" customFormat="1" ht="12.75"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</row>
    <row r="4441" spans="3:19" s="6" customFormat="1" ht="12.75"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</row>
    <row r="4442" spans="3:19" s="6" customFormat="1" ht="12.75"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</row>
    <row r="4443" spans="3:19" s="6" customFormat="1" ht="12.75"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</row>
    <row r="4444" spans="3:19" s="6" customFormat="1" ht="12.75"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</row>
    <row r="4445" spans="3:19" s="6" customFormat="1" ht="12.75"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</row>
    <row r="4446" spans="3:19" s="6" customFormat="1" ht="12.75"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</row>
    <row r="4447" spans="3:19" s="6" customFormat="1" ht="12.75"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</row>
    <row r="4448" spans="3:19" s="6" customFormat="1" ht="12.75"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</row>
    <row r="4449" spans="3:19" s="6" customFormat="1" ht="12.75"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</row>
    <row r="4450" spans="3:19" s="6" customFormat="1" ht="12.75"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</row>
    <row r="4451" spans="3:19" s="6" customFormat="1" ht="12.75"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</row>
    <row r="4452" spans="3:19" s="6" customFormat="1" ht="12.75"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</row>
    <row r="4453" spans="3:19" s="6" customFormat="1" ht="12.75"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</row>
    <row r="4454" spans="3:19" s="6" customFormat="1" ht="12.75"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</row>
    <row r="4455" spans="3:19" s="6" customFormat="1" ht="12.75"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</row>
    <row r="4456" spans="3:19" s="6" customFormat="1" ht="12.75"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</row>
    <row r="4457" spans="3:19" s="6" customFormat="1" ht="12.75"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</row>
    <row r="4458" spans="3:19" s="6" customFormat="1" ht="12.75"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</row>
    <row r="4459" spans="3:19" s="6" customFormat="1" ht="12.75"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</row>
    <row r="4460" spans="3:19" s="6" customFormat="1" ht="12.75"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</row>
    <row r="4461" spans="3:19" s="6" customFormat="1" ht="12.75"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</row>
    <row r="4462" spans="3:19" s="6" customFormat="1" ht="12.75"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</row>
    <row r="4463" spans="3:19" s="6" customFormat="1" ht="12.75"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</row>
    <row r="4464" spans="3:19" s="6" customFormat="1" ht="12.75"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</row>
    <row r="4465" spans="3:19" s="6" customFormat="1" ht="12.75"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</row>
    <row r="4466" spans="3:19" s="6" customFormat="1" ht="12.75"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</row>
    <row r="4467" spans="3:19" s="6" customFormat="1" ht="12.75"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</row>
    <row r="4468" spans="3:19" s="6" customFormat="1" ht="12.75"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</row>
    <row r="4469" spans="3:19" s="6" customFormat="1" ht="12.75"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</row>
    <row r="4470" spans="3:19" s="6" customFormat="1" ht="12.75"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</row>
    <row r="4471" spans="3:19" s="6" customFormat="1" ht="12.75"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</row>
    <row r="4472" spans="3:19" s="6" customFormat="1" ht="12.75"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</row>
    <row r="4473" spans="3:19" s="6" customFormat="1" ht="12.75"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</row>
    <row r="4474" spans="3:19" s="6" customFormat="1" ht="12.75"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</row>
    <row r="4475" spans="3:19" s="6" customFormat="1" ht="12.75"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</row>
    <row r="4476" spans="3:19" s="6" customFormat="1" ht="12.75"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</row>
    <row r="4477" spans="3:19" s="6" customFormat="1" ht="12.75"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</row>
    <row r="4478" spans="3:19" s="6" customFormat="1" ht="12.75"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</row>
    <row r="4479" spans="3:19" s="6" customFormat="1" ht="12.75"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</row>
    <row r="4480" spans="3:19" s="6" customFormat="1" ht="12.75"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</row>
    <row r="4481" spans="3:19" s="6" customFormat="1" ht="12.75"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</row>
    <row r="4482" spans="3:19" s="6" customFormat="1" ht="12.75"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</row>
    <row r="4483" spans="3:19" s="6" customFormat="1" ht="12.75"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</row>
    <row r="4484" spans="3:19" s="6" customFormat="1" ht="12.75"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</row>
    <row r="4485" spans="3:19" s="6" customFormat="1" ht="12.75"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</row>
    <row r="4486" spans="3:19" s="6" customFormat="1" ht="12.75"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</row>
    <row r="4487" spans="3:19" s="6" customFormat="1" ht="12.75"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</row>
    <row r="4488" spans="3:19" s="6" customFormat="1" ht="12.75"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</row>
    <row r="4489" spans="3:19" s="6" customFormat="1" ht="12.75"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</row>
    <row r="4490" spans="3:19" s="6" customFormat="1" ht="12.75"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</row>
    <row r="4491" spans="3:19" s="6" customFormat="1" ht="12.75"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</row>
    <row r="4492" spans="3:19" s="6" customFormat="1" ht="12.75"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</row>
    <row r="4493" spans="3:19" s="6" customFormat="1" ht="12.75"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</row>
    <row r="4494" spans="3:19" s="6" customFormat="1" ht="12.75"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</row>
    <row r="4495" spans="3:19" s="6" customFormat="1" ht="12.75"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</row>
    <row r="4496" spans="3:19" s="6" customFormat="1" ht="12.75"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</row>
    <row r="4497" spans="3:19" s="6" customFormat="1" ht="12.75"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</row>
    <row r="4498" spans="3:19" s="6" customFormat="1" ht="12.75"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</row>
    <row r="4499" spans="3:19" s="6" customFormat="1" ht="12.75"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</row>
    <row r="4500" spans="3:19" s="6" customFormat="1" ht="12.75"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</row>
    <row r="4501" spans="3:19" s="6" customFormat="1" ht="12.75"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</row>
    <row r="4502" spans="3:19" s="6" customFormat="1" ht="12.75"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</row>
    <row r="4503" spans="3:19" s="6" customFormat="1" ht="12.75"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</row>
    <row r="4504" spans="3:19" s="6" customFormat="1" ht="12.75"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</row>
    <row r="4505" spans="3:19" s="6" customFormat="1" ht="12.75"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</row>
    <row r="4506" spans="3:19" s="6" customFormat="1" ht="12.75"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</row>
    <row r="4507" spans="3:19" s="6" customFormat="1" ht="12.75"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</row>
    <row r="4508" spans="3:19" s="6" customFormat="1" ht="12.75"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</row>
    <row r="4509" spans="3:19" s="6" customFormat="1" ht="12.75"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</row>
    <row r="4510" spans="3:19" s="6" customFormat="1" ht="12.75"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</row>
    <row r="4511" spans="3:19" s="6" customFormat="1" ht="12.75"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</row>
    <row r="4512" spans="3:19" s="6" customFormat="1" ht="12.75"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</row>
    <row r="4513" spans="3:19" s="6" customFormat="1" ht="12.75"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</row>
    <row r="4514" spans="3:19" s="6" customFormat="1" ht="12.75"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</row>
    <row r="4515" spans="3:19" s="6" customFormat="1" ht="12.75"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</row>
    <row r="4516" spans="3:19" s="6" customFormat="1" ht="12.75"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</row>
    <row r="4517" spans="3:19" s="6" customFormat="1" ht="12.75"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</row>
    <row r="4518" spans="3:19" s="6" customFormat="1" ht="12.75"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</row>
    <row r="4519" spans="3:19" s="6" customFormat="1" ht="12.75"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</row>
    <row r="4520" spans="3:19" s="6" customFormat="1" ht="12.75"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</row>
    <row r="4521" spans="3:19" s="6" customFormat="1" ht="12.75"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</row>
    <row r="4522" spans="3:19" s="6" customFormat="1" ht="12.75"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</row>
    <row r="4523" spans="3:19" s="6" customFormat="1" ht="12.75"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</row>
    <row r="4524" spans="3:19" s="6" customFormat="1" ht="12.75"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</row>
    <row r="4525" spans="3:19" s="6" customFormat="1" ht="12.75"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</row>
    <row r="4526" spans="3:19" s="6" customFormat="1" ht="12.75"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</row>
    <row r="4527" spans="3:19" s="6" customFormat="1" ht="12.75"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</row>
    <row r="4528" spans="3:19" s="6" customFormat="1" ht="12.75"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</row>
    <row r="4529" spans="3:19" s="6" customFormat="1" ht="12.75"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</row>
    <row r="4530" spans="3:19" s="6" customFormat="1" ht="12.75"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</row>
    <row r="4531" spans="3:19" s="6" customFormat="1" ht="12.75"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</row>
    <row r="4532" spans="3:19" s="6" customFormat="1" ht="12.75"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</row>
    <row r="4533" spans="3:19" s="6" customFormat="1" ht="12.75"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</row>
    <row r="4534" spans="3:19" s="6" customFormat="1" ht="12.75"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</row>
    <row r="4535" spans="3:19" s="6" customFormat="1" ht="12.75"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</row>
    <row r="4536" spans="3:19" s="6" customFormat="1" ht="12.75"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</row>
    <row r="4537" spans="3:19" s="6" customFormat="1" ht="12.75"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</row>
    <row r="4538" spans="3:19" s="6" customFormat="1" ht="12.75"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</row>
    <row r="4539" spans="3:19" s="6" customFormat="1" ht="12.75"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</row>
    <row r="4540" spans="3:19" s="6" customFormat="1" ht="12.75"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</row>
    <row r="4541" spans="3:19" s="6" customFormat="1" ht="12.75"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</row>
    <row r="4542" spans="3:19" s="6" customFormat="1" ht="12.75"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</row>
    <row r="4543" spans="3:19" s="6" customFormat="1" ht="12.75"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</row>
    <row r="4544" spans="3:19" s="6" customFormat="1" ht="12.75"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</row>
    <row r="4545" spans="3:19" s="6" customFormat="1" ht="12.75"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</row>
    <row r="4546" spans="3:19" s="6" customFormat="1" ht="12.75"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</row>
    <row r="4547" spans="3:19" s="6" customFormat="1" ht="12.75"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</row>
    <row r="4548" spans="3:19" s="6" customFormat="1" ht="12.75"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</row>
    <row r="4549" spans="3:19" s="6" customFormat="1" ht="12.75"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</row>
    <row r="4550" spans="3:19" s="6" customFormat="1" ht="12.75"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</row>
    <row r="4551" spans="3:19" s="6" customFormat="1" ht="12.75"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</row>
    <row r="4552" spans="3:19" s="6" customFormat="1" ht="12.75"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</row>
    <row r="4553" spans="3:19" s="6" customFormat="1" ht="12.75"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</row>
    <row r="4554" spans="3:19" s="6" customFormat="1" ht="12.75"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</row>
    <row r="4555" spans="3:19" s="6" customFormat="1" ht="12.75"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</row>
    <row r="4556" spans="3:19" s="6" customFormat="1" ht="12.75"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</row>
    <row r="4557" spans="3:19" s="6" customFormat="1" ht="12.75"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</row>
    <row r="4558" spans="3:19" s="6" customFormat="1" ht="12.75"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</row>
    <row r="4559" spans="3:19" s="6" customFormat="1" ht="12.75"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</row>
    <row r="4560" spans="3:19" s="6" customFormat="1" ht="12.75"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</row>
    <row r="4561" spans="3:19" s="6" customFormat="1" ht="12.75"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</row>
    <row r="4562" spans="3:19" s="6" customFormat="1" ht="12.75"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</row>
    <row r="4563" spans="3:19" s="6" customFormat="1" ht="12.75"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</row>
    <row r="4564" spans="3:19" s="6" customFormat="1" ht="12.75"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</row>
    <row r="4565" spans="3:19" s="6" customFormat="1" ht="12.75"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</row>
    <row r="4566" spans="3:19" s="6" customFormat="1" ht="12.75"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</row>
    <row r="4567" spans="3:19" s="6" customFormat="1" ht="12.75"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</row>
    <row r="4568" spans="3:19" s="6" customFormat="1" ht="12.75"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</row>
    <row r="4569" spans="3:19" s="6" customFormat="1" ht="12.75"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</row>
    <row r="4570" spans="3:19" s="6" customFormat="1" ht="12.75"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</row>
    <row r="4571" spans="3:19" s="6" customFormat="1" ht="12.75"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</row>
    <row r="4572" spans="3:19" s="6" customFormat="1" ht="12.75"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</row>
    <row r="4573" spans="3:19" s="6" customFormat="1" ht="12.75"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</row>
    <row r="4574" spans="3:19" s="6" customFormat="1" ht="12.75"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</row>
    <row r="4575" spans="3:19" s="6" customFormat="1" ht="12.75"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</row>
    <row r="4576" spans="3:19" s="6" customFormat="1" ht="12.75"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</row>
    <row r="4577" spans="3:19" s="6" customFormat="1" ht="12.75"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</row>
    <row r="4578" spans="3:19" s="6" customFormat="1" ht="12.75"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</row>
    <row r="4579" spans="3:19" s="6" customFormat="1" ht="12.75"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</row>
    <row r="4580" spans="3:19" s="6" customFormat="1" ht="12.75"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</row>
    <row r="4581" spans="3:19" s="6" customFormat="1" ht="12.75"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</row>
    <row r="4582" spans="3:19" s="6" customFormat="1" ht="12.75"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</row>
    <row r="4583" spans="3:19" s="6" customFormat="1" ht="12.75"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</row>
    <row r="4584" spans="3:19" s="6" customFormat="1" ht="12.75"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</row>
    <row r="4585" spans="3:19" s="6" customFormat="1" ht="12.75"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</row>
    <row r="4586" spans="3:19" s="6" customFormat="1" ht="12.75"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</row>
    <row r="4587" spans="3:19" s="6" customFormat="1" ht="12.75"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</row>
    <row r="4588" spans="3:19" s="6" customFormat="1" ht="12.75"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</row>
    <row r="4589" spans="3:19" s="6" customFormat="1" ht="12.75"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</row>
    <row r="4590" spans="3:19" s="6" customFormat="1" ht="12.75"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</row>
    <row r="4591" spans="3:19" s="6" customFormat="1" ht="12.75"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</row>
    <row r="4592" spans="3:19" s="6" customFormat="1" ht="12.75"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</row>
    <row r="4593" spans="3:19" s="6" customFormat="1" ht="12.75"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</row>
    <row r="4594" spans="3:19" s="6" customFormat="1" ht="12.75"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</row>
    <row r="4595" spans="3:19" s="6" customFormat="1" ht="12.75"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</row>
    <row r="4596" spans="3:19" s="6" customFormat="1" ht="12.75"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</row>
    <row r="4597" spans="3:19" s="6" customFormat="1" ht="12.75"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</row>
    <row r="4598" spans="3:19" s="6" customFormat="1" ht="12.75"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</row>
    <row r="4599" spans="3:19" s="6" customFormat="1" ht="12.75"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</row>
    <row r="4600" spans="3:19" s="6" customFormat="1" ht="12.75"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</row>
    <row r="4601" spans="3:19" s="6" customFormat="1" ht="12.75"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</row>
    <row r="4602" spans="3:19" s="6" customFormat="1" ht="12.75"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</row>
    <row r="4603" spans="3:19" s="6" customFormat="1" ht="12.75"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</row>
    <row r="4604" spans="3:19" s="6" customFormat="1" ht="12.75"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</row>
    <row r="4605" spans="3:19" s="6" customFormat="1" ht="12.75"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</row>
    <row r="4606" spans="3:19" s="6" customFormat="1" ht="12.75"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</row>
    <row r="4607" spans="3:19" s="6" customFormat="1" ht="12.75"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</row>
    <row r="4608" spans="3:19" s="6" customFormat="1" ht="12.75"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</row>
    <row r="4609" spans="3:19" s="6" customFormat="1" ht="12.75"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</row>
    <row r="4610" spans="3:19" s="6" customFormat="1" ht="12.75"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</row>
    <row r="4611" spans="3:19" s="6" customFormat="1" ht="12.75"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</row>
    <row r="4612" spans="3:19" s="6" customFormat="1" ht="12.75"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</row>
    <row r="4613" spans="3:19" s="6" customFormat="1" ht="12.75"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</row>
    <row r="4614" spans="3:19" s="6" customFormat="1" ht="12.75"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</row>
    <row r="4615" spans="3:19" s="6" customFormat="1" ht="12.75"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</row>
    <row r="4616" spans="3:19" s="6" customFormat="1" ht="12.75"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</row>
    <row r="4617" spans="3:19" s="6" customFormat="1" ht="12.75"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</row>
    <row r="4618" spans="3:19" s="6" customFormat="1" ht="12.75"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</row>
    <row r="4619" spans="3:19" s="6" customFormat="1" ht="12.75"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</row>
    <row r="4620" spans="3:19" s="6" customFormat="1" ht="12.75"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</row>
    <row r="4621" spans="3:19" s="6" customFormat="1" ht="12.75"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</row>
    <row r="4622" spans="3:19" s="6" customFormat="1" ht="12.75"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</row>
    <row r="4623" spans="3:19" s="6" customFormat="1" ht="12.75"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</row>
    <row r="4624" spans="3:19" s="6" customFormat="1" ht="12.75"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</row>
    <row r="4625" spans="3:19" s="6" customFormat="1" ht="12.75"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</row>
    <row r="4626" spans="3:19" s="6" customFormat="1" ht="12.75"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</row>
    <row r="4627" spans="3:19" s="6" customFormat="1" ht="12.75"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</row>
    <row r="4628" spans="3:19" s="6" customFormat="1" ht="12.75"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</row>
    <row r="4629" spans="3:19" s="6" customFormat="1" ht="12.75"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</row>
    <row r="4630" spans="3:19" s="6" customFormat="1" ht="12.75"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</row>
    <row r="4631" spans="3:19" s="6" customFormat="1" ht="12.75"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</row>
    <row r="4632" spans="3:19" s="6" customFormat="1" ht="12.75"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</row>
    <row r="4633" spans="3:19" s="6" customFormat="1" ht="12.75"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</row>
    <row r="4634" spans="3:19" s="6" customFormat="1" ht="12.75"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</row>
    <row r="4635" spans="3:19" s="6" customFormat="1" ht="12.75"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</row>
    <row r="4636" spans="3:19" s="6" customFormat="1" ht="12.75"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</row>
    <row r="4637" spans="3:19" s="6" customFormat="1" ht="12.75"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</row>
    <row r="4638" spans="3:19" s="6" customFormat="1" ht="12.75"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</row>
    <row r="4639" spans="3:19" s="6" customFormat="1" ht="12.75"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</row>
    <row r="4640" spans="3:19" s="6" customFormat="1" ht="12.75"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</row>
    <row r="4641" spans="3:19" s="6" customFormat="1" ht="12.75"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</row>
    <row r="4642" spans="3:19" s="6" customFormat="1" ht="12.75"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</row>
    <row r="4643" spans="3:19" s="6" customFormat="1" ht="12.75"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</row>
    <row r="4644" spans="3:19" s="6" customFormat="1" ht="12.75"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</row>
    <row r="4645" spans="3:19" s="6" customFormat="1" ht="12.75"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</row>
    <row r="4646" spans="3:19" s="6" customFormat="1" ht="12.75"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</row>
    <row r="4647" spans="3:19" s="6" customFormat="1" ht="12.75"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</row>
    <row r="4648" spans="3:19" s="6" customFormat="1" ht="12.75"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</row>
    <row r="4649" spans="3:19" s="6" customFormat="1" ht="12.75"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</row>
    <row r="4650" spans="3:19" s="6" customFormat="1" ht="12.75"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</row>
    <row r="4651" spans="3:19" s="6" customFormat="1" ht="12.75"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</row>
    <row r="4652" spans="3:19" s="6" customFormat="1" ht="12.75"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</row>
    <row r="4653" spans="3:19" s="6" customFormat="1" ht="12.75"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</row>
    <row r="4654" spans="3:19" s="6" customFormat="1" ht="12.75"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</row>
    <row r="4655" spans="3:19" s="6" customFormat="1" ht="12.75"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</row>
    <row r="4656" spans="3:19" s="6" customFormat="1" ht="12.75"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</row>
    <row r="4657" spans="3:19" s="6" customFormat="1" ht="12.75"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</row>
    <row r="4658" spans="3:19" s="6" customFormat="1" ht="12.75"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</row>
    <row r="4659" spans="3:19" s="6" customFormat="1" ht="12.75"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</row>
    <row r="4660" spans="3:19" s="6" customFormat="1" ht="12.75"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</row>
    <row r="4661" spans="3:19" s="6" customFormat="1" ht="12.75"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</row>
    <row r="4662" spans="3:19" s="6" customFormat="1" ht="12.75"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</row>
    <row r="4663" spans="3:19" s="6" customFormat="1" ht="12.75"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</row>
    <row r="4664" spans="3:19" s="6" customFormat="1" ht="12.75"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</row>
    <row r="4665" spans="3:19" s="6" customFormat="1" ht="12.75"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</row>
    <row r="4666" spans="3:19" s="6" customFormat="1" ht="12.75"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</row>
    <row r="4667" spans="3:19" s="6" customFormat="1" ht="12.75"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</row>
    <row r="4668" spans="3:19" s="6" customFormat="1" ht="12.75"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</row>
    <row r="4669" spans="3:19" s="6" customFormat="1" ht="12.75"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</row>
    <row r="4670" spans="3:19" s="6" customFormat="1" ht="12.75"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</row>
    <row r="4671" spans="3:19" s="6" customFormat="1" ht="12.75"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</row>
    <row r="4672" spans="3:19" s="6" customFormat="1" ht="12.75"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</row>
    <row r="4673" spans="3:19" s="6" customFormat="1" ht="12.75"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</row>
    <row r="4674" spans="3:19" s="6" customFormat="1" ht="12.75"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</row>
    <row r="4675" spans="3:19" s="6" customFormat="1" ht="12.75"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</row>
    <row r="4676" spans="3:19" s="6" customFormat="1" ht="12.75"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</row>
    <row r="4677" spans="3:19" s="6" customFormat="1" ht="12.75"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</row>
    <row r="4678" spans="3:19" s="6" customFormat="1" ht="12.75"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</row>
    <row r="4679" spans="3:19" s="6" customFormat="1" ht="12.75"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</row>
    <row r="4680" spans="3:19" s="6" customFormat="1" ht="12.75"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</row>
    <row r="4681" spans="3:19" s="6" customFormat="1" ht="12.75"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</row>
    <row r="4682" spans="3:19" s="6" customFormat="1" ht="12.75"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</row>
    <row r="4683" spans="3:19" s="6" customFormat="1" ht="12.75"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</row>
    <row r="4684" spans="3:19" s="6" customFormat="1" ht="12.75"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</row>
    <row r="4685" spans="3:19" s="6" customFormat="1" ht="12.75"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</row>
    <row r="4686" spans="3:19" s="6" customFormat="1" ht="12.75"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</row>
    <row r="4687" spans="3:19" s="6" customFormat="1" ht="12.75"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</row>
    <row r="4688" spans="3:19" s="6" customFormat="1" ht="12.75"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</row>
    <row r="4689" spans="3:19" s="6" customFormat="1" ht="12.75"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</row>
    <row r="4690" spans="3:19" s="6" customFormat="1" ht="12.75"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  <c r="S4690" s="7"/>
    </row>
    <row r="4691" spans="3:19" s="6" customFormat="1" ht="12.75"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  <c r="S4691" s="7"/>
    </row>
    <row r="4692" spans="3:19" s="6" customFormat="1" ht="12.75"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  <c r="S4692" s="7"/>
    </row>
    <row r="4693" spans="3:19" s="6" customFormat="1" ht="12.75"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  <c r="S4693" s="7"/>
    </row>
    <row r="4694" spans="3:19" s="6" customFormat="1" ht="12.75"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  <c r="S4694" s="7"/>
    </row>
    <row r="4695" spans="3:19" s="6" customFormat="1" ht="12.75"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  <c r="S4695" s="7"/>
    </row>
    <row r="4696" spans="3:19" s="6" customFormat="1" ht="12.75"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  <c r="S4696" s="7"/>
    </row>
    <row r="4697" spans="3:19" s="6" customFormat="1" ht="12.75"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  <c r="S4697" s="7"/>
    </row>
    <row r="4698" spans="3:19" s="6" customFormat="1" ht="12.75"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  <c r="S4698" s="7"/>
    </row>
    <row r="4699" spans="3:19" s="6" customFormat="1" ht="12.75"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  <c r="S4699" s="7"/>
    </row>
    <row r="4700" spans="3:19" s="6" customFormat="1" ht="12.75"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  <c r="S4700" s="7"/>
    </row>
    <row r="4701" spans="3:19" s="6" customFormat="1" ht="12.75"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  <c r="S4701" s="7"/>
    </row>
    <row r="4702" spans="3:19" s="6" customFormat="1" ht="12.75"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  <c r="S4702" s="7"/>
    </row>
    <row r="4703" spans="3:19" s="6" customFormat="1" ht="12.75"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  <c r="S4703" s="7"/>
    </row>
    <row r="4704" spans="3:19" s="6" customFormat="1" ht="12.75"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</row>
    <row r="4705" spans="3:19" s="6" customFormat="1" ht="12.75"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</row>
    <row r="4706" spans="3:19" s="6" customFormat="1" ht="12.75"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</row>
    <row r="4707" spans="3:19" s="6" customFormat="1" ht="12.75"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</row>
    <row r="4708" spans="3:19" s="6" customFormat="1" ht="12.75"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  <c r="S4708" s="7"/>
    </row>
    <row r="4709" spans="3:19" s="6" customFormat="1" ht="12.75"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  <c r="S4709" s="7"/>
    </row>
    <row r="4710" spans="3:19" s="6" customFormat="1" ht="12.75"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</row>
    <row r="4711" spans="3:19" s="6" customFormat="1" ht="12.75"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</row>
    <row r="4712" spans="3:19" s="6" customFormat="1" ht="12.75"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  <c r="S4712" s="7"/>
    </row>
    <row r="4713" spans="3:19" s="6" customFormat="1" ht="12.75"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  <c r="S4713" s="7"/>
    </row>
    <row r="4714" spans="3:19" s="6" customFormat="1" ht="12.75"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  <c r="S4714" s="7"/>
    </row>
    <row r="4715" spans="3:19" s="6" customFormat="1" ht="12.75"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  <c r="S4715" s="7"/>
    </row>
    <row r="4716" spans="3:19" s="6" customFormat="1" ht="12.75"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</row>
    <row r="4717" spans="3:19" s="6" customFormat="1" ht="12.75"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</row>
    <row r="4718" spans="3:19" s="6" customFormat="1" ht="12.75"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</row>
    <row r="4719" spans="3:19" s="6" customFormat="1" ht="12.75"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  <c r="S4719" s="7"/>
    </row>
    <row r="4720" spans="3:19" s="6" customFormat="1" ht="12.75"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  <c r="S4720" s="7"/>
    </row>
    <row r="4721" spans="3:19" s="6" customFormat="1" ht="12.75"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  <c r="S4721" s="7"/>
    </row>
    <row r="4722" spans="3:19" s="6" customFormat="1" ht="12.75"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  <c r="S4722" s="7"/>
    </row>
    <row r="4723" spans="3:19" s="6" customFormat="1" ht="12.75"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  <c r="S4723" s="7"/>
    </row>
    <row r="4724" spans="3:19" s="6" customFormat="1" ht="12.75"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  <c r="S4724" s="7"/>
    </row>
    <row r="4725" spans="3:19" s="6" customFormat="1" ht="12.75"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  <c r="S4725" s="7"/>
    </row>
    <row r="4726" spans="3:19" s="6" customFormat="1" ht="12.75"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  <c r="S4726" s="7"/>
    </row>
    <row r="4727" spans="3:19" s="6" customFormat="1" ht="12.75"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  <c r="S4727" s="7"/>
    </row>
    <row r="4728" spans="3:19" s="6" customFormat="1" ht="12.75"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  <c r="S4728" s="7"/>
    </row>
    <row r="4729" spans="3:19" s="6" customFormat="1" ht="12.75"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  <c r="S4729" s="7"/>
    </row>
    <row r="4730" spans="3:19" s="6" customFormat="1" ht="12.75"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  <c r="S4730" s="7"/>
    </row>
    <row r="4731" spans="3:19" s="6" customFormat="1" ht="12.75"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</row>
    <row r="4732" spans="3:19" s="6" customFormat="1" ht="12.75"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  <c r="S4732" s="7"/>
    </row>
    <row r="4733" spans="3:19" s="6" customFormat="1" ht="12.75"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  <c r="S4733" s="7"/>
    </row>
    <row r="4734" spans="3:19" s="6" customFormat="1" ht="12.75"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  <c r="S4734" s="7"/>
    </row>
    <row r="4735" spans="3:19" s="6" customFormat="1" ht="12.75"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  <c r="S4735" s="7"/>
    </row>
    <row r="4736" spans="3:19" s="6" customFormat="1" ht="12.75"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  <c r="S4736" s="7"/>
    </row>
    <row r="4737" spans="3:19" s="6" customFormat="1" ht="12.75"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  <c r="S4737" s="7"/>
    </row>
    <row r="4738" spans="3:19" s="6" customFormat="1" ht="12.75"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  <c r="S4738" s="7"/>
    </row>
    <row r="4739" spans="3:19" s="6" customFormat="1" ht="12.75"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  <c r="S4739" s="7"/>
    </row>
    <row r="4740" spans="3:19" s="6" customFormat="1" ht="12.75"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  <c r="S4740" s="7"/>
    </row>
    <row r="4741" spans="3:19" s="6" customFormat="1" ht="12.75"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  <c r="S4741" s="7"/>
    </row>
    <row r="4742" spans="3:19" s="6" customFormat="1" ht="12.75"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  <c r="S4742" s="7"/>
    </row>
    <row r="4743" spans="3:19" s="6" customFormat="1" ht="12.75"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  <c r="S4743" s="7"/>
    </row>
    <row r="4744" spans="3:19" s="6" customFormat="1" ht="12.75"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  <c r="S4744" s="7"/>
    </row>
    <row r="4745" spans="3:19" s="6" customFormat="1" ht="12.75"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  <c r="S4745" s="7"/>
    </row>
    <row r="4746" spans="3:19" s="6" customFormat="1" ht="12.75"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</row>
    <row r="4747" spans="3:19" s="6" customFormat="1" ht="12.75"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  <c r="S4747" s="7"/>
    </row>
    <row r="4748" spans="3:19" s="6" customFormat="1" ht="12.75"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  <c r="S4748" s="7"/>
    </row>
    <row r="4749" spans="3:19" s="6" customFormat="1" ht="12.75"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  <c r="S4749" s="7"/>
    </row>
    <row r="4750" spans="3:19" s="6" customFormat="1" ht="12.75"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  <c r="S4750" s="7"/>
    </row>
    <row r="4751" spans="3:19" s="6" customFormat="1" ht="12.75"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  <c r="S4751" s="7"/>
    </row>
    <row r="4752" spans="3:19" s="6" customFormat="1" ht="12.75"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  <c r="S4752" s="7"/>
    </row>
    <row r="4753" spans="3:19" s="6" customFormat="1" ht="12.75"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  <c r="S4753" s="7"/>
    </row>
    <row r="4754" spans="3:19" s="6" customFormat="1" ht="12.75"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  <c r="S4754" s="7"/>
    </row>
    <row r="4755" spans="3:19" s="6" customFormat="1" ht="12.75"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  <c r="S4755" s="7"/>
    </row>
    <row r="4756" spans="3:19" s="6" customFormat="1" ht="12.75"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  <c r="S4756" s="7"/>
    </row>
    <row r="4757" spans="3:19" s="6" customFormat="1" ht="12.75"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  <c r="S4757" s="7"/>
    </row>
    <row r="4758" spans="3:19" s="6" customFormat="1" ht="12.75"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  <c r="S4758" s="7"/>
    </row>
    <row r="4759" spans="3:19" s="6" customFormat="1" ht="12.75"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  <c r="S4759" s="7"/>
    </row>
    <row r="4760" spans="3:19" s="6" customFormat="1" ht="12.75"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  <c r="S4760" s="7"/>
    </row>
    <row r="4761" spans="3:19" s="6" customFormat="1" ht="12.75"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  <c r="S4761" s="7"/>
    </row>
    <row r="4762" spans="3:19" s="6" customFormat="1" ht="12.75"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  <c r="S4762" s="7"/>
    </row>
    <row r="4763" spans="3:19" s="6" customFormat="1" ht="12.75"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  <c r="S4763" s="7"/>
    </row>
    <row r="4764" spans="3:19" s="6" customFormat="1" ht="12.75"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  <c r="S4764" s="7"/>
    </row>
    <row r="4765" spans="3:19" s="6" customFormat="1" ht="12.75"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  <c r="S4765" s="7"/>
    </row>
    <row r="4766" spans="3:19" s="6" customFormat="1" ht="12.75"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  <c r="S4766" s="7"/>
    </row>
    <row r="4767" spans="3:19" s="6" customFormat="1" ht="12.75"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  <c r="S4767" s="7"/>
    </row>
    <row r="4768" spans="3:19" s="6" customFormat="1" ht="12.75"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  <c r="S4768" s="7"/>
    </row>
    <row r="4769" spans="3:19" s="6" customFormat="1" ht="12.75"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  <c r="S4769" s="7"/>
    </row>
    <row r="4770" spans="3:19" s="6" customFormat="1" ht="12.75"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  <c r="S4770" s="7"/>
    </row>
    <row r="4771" spans="3:19" s="6" customFormat="1" ht="12.75"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  <c r="S4771" s="7"/>
    </row>
    <row r="4772" spans="3:19" s="6" customFormat="1" ht="12.75"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  <c r="S4772" s="7"/>
    </row>
    <row r="4773" spans="3:19" s="6" customFormat="1" ht="12.75"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  <c r="S4773" s="7"/>
    </row>
    <row r="4774" spans="3:19" s="6" customFormat="1" ht="12.75"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  <c r="S4774" s="7"/>
    </row>
    <row r="4775" spans="3:19" s="6" customFormat="1" ht="12.75"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  <c r="S4775" s="7"/>
    </row>
    <row r="4776" spans="3:19" s="6" customFormat="1" ht="12.75"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  <c r="S4776" s="7"/>
    </row>
    <row r="4777" spans="3:19" s="6" customFormat="1" ht="12.75"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  <c r="S4777" s="7"/>
    </row>
    <row r="4778" spans="3:19" s="6" customFormat="1" ht="12.75"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  <c r="S4778" s="7"/>
    </row>
    <row r="4779" spans="3:19" s="6" customFormat="1" ht="12.75"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  <c r="S4779" s="7"/>
    </row>
    <row r="4780" spans="3:19" s="6" customFormat="1" ht="12.75"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  <c r="S4780" s="7"/>
    </row>
    <row r="4781" spans="3:19" s="6" customFormat="1" ht="12.75"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  <c r="S4781" s="7"/>
    </row>
    <row r="4782" spans="3:19" s="6" customFormat="1" ht="12.75"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  <c r="S4782" s="7"/>
    </row>
    <row r="4783" spans="3:19" s="6" customFormat="1" ht="12.75"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  <c r="S4783" s="7"/>
    </row>
    <row r="4784" spans="3:19" s="6" customFormat="1" ht="12.75"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  <c r="S4784" s="7"/>
    </row>
    <row r="4785" spans="3:19" s="6" customFormat="1" ht="12.75"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  <c r="S4785" s="7"/>
    </row>
    <row r="4786" spans="3:19" s="6" customFormat="1" ht="12.75"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  <c r="S4786" s="7"/>
    </row>
    <row r="4787" spans="3:19" s="6" customFormat="1" ht="12.75"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  <c r="S4787" s="7"/>
    </row>
    <row r="4788" spans="3:19" s="6" customFormat="1" ht="12.75"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</row>
    <row r="4789" spans="3:19" s="6" customFormat="1" ht="12.75"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  <c r="S4789" s="7"/>
    </row>
    <row r="4790" spans="3:19" s="6" customFormat="1" ht="12.75"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  <c r="S4790" s="7"/>
    </row>
    <row r="4791" spans="3:19" s="6" customFormat="1" ht="12.75"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  <c r="S4791" s="7"/>
    </row>
    <row r="4792" spans="3:19" s="6" customFormat="1" ht="12.75"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  <c r="S4792" s="7"/>
    </row>
    <row r="4793" spans="3:19" s="6" customFormat="1" ht="12.75"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7"/>
    </row>
    <row r="4794" spans="3:19" s="6" customFormat="1" ht="12.75"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  <c r="S4794" s="7"/>
    </row>
    <row r="4795" spans="3:19" s="6" customFormat="1" ht="12.75"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  <c r="S4795" s="7"/>
    </row>
    <row r="4796" spans="3:19" s="6" customFormat="1" ht="12.75"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  <c r="S4796" s="7"/>
    </row>
    <row r="4797" spans="3:19" s="6" customFormat="1" ht="12.75"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  <c r="S4797" s="7"/>
    </row>
    <row r="4798" spans="3:19" s="6" customFormat="1" ht="12.75"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  <c r="S4798" s="7"/>
    </row>
    <row r="4799" spans="3:19" s="6" customFormat="1" ht="12.75"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</row>
    <row r="4800" spans="3:19" s="6" customFormat="1" ht="12.75"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  <c r="S4800" s="7"/>
    </row>
    <row r="4801" spans="3:19" s="6" customFormat="1" ht="12.75"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  <c r="S4801" s="7"/>
    </row>
    <row r="4802" spans="3:19" s="6" customFormat="1" ht="12.75"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  <c r="S4802" s="7"/>
    </row>
    <row r="4803" spans="3:19" s="6" customFormat="1" ht="12.75"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  <c r="S4803" s="7"/>
    </row>
    <row r="4804" spans="3:19" s="6" customFormat="1" ht="12.75"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  <c r="S4804" s="7"/>
    </row>
    <row r="4805" spans="3:19" s="6" customFormat="1" ht="12.75"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  <c r="S4805" s="7"/>
    </row>
    <row r="4806" spans="3:19" s="6" customFormat="1" ht="12.75"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  <c r="S4806" s="7"/>
    </row>
    <row r="4807" spans="3:19" s="6" customFormat="1" ht="12.75"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  <c r="S4807" s="7"/>
    </row>
    <row r="4808" spans="3:19" s="6" customFormat="1" ht="12.75"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  <c r="S4808" s="7"/>
    </row>
    <row r="4809" spans="3:19" s="6" customFormat="1" ht="12.75"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  <c r="S4809" s="7"/>
    </row>
    <row r="4810" spans="3:19" s="6" customFormat="1" ht="12.75"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  <c r="S4810" s="7"/>
    </row>
    <row r="4811" spans="3:19" s="6" customFormat="1" ht="12.75"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  <c r="S4811" s="7"/>
    </row>
    <row r="4812" spans="3:19" s="6" customFormat="1" ht="12.75"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  <c r="S4812" s="7"/>
    </row>
    <row r="4813" spans="3:19" s="6" customFormat="1" ht="12.75"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  <c r="S4813" s="7"/>
    </row>
    <row r="4814" spans="3:19" s="6" customFormat="1" ht="12.75"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  <c r="S4814" s="7"/>
    </row>
    <row r="4815" spans="3:19" s="6" customFormat="1" ht="12.75"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  <c r="S4815" s="7"/>
    </row>
    <row r="4816" spans="3:19" s="6" customFormat="1" ht="12.75"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</row>
    <row r="4817" spans="3:19" s="6" customFormat="1" ht="12.75"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  <c r="S4817" s="7"/>
    </row>
    <row r="4818" spans="3:19" s="6" customFormat="1" ht="12.75"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  <c r="S4818" s="7"/>
    </row>
    <row r="4819" spans="3:19" s="6" customFormat="1" ht="12.75"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  <c r="S4819" s="7"/>
    </row>
    <row r="4820" spans="3:19" s="6" customFormat="1" ht="12.75"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</row>
    <row r="4821" spans="3:19" s="6" customFormat="1" ht="12.75"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  <c r="S4821" s="7"/>
    </row>
    <row r="4822" spans="3:19" s="6" customFormat="1" ht="12.75"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</row>
    <row r="4823" spans="3:19" s="6" customFormat="1" ht="12.75"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</row>
    <row r="4824" spans="3:19" s="6" customFormat="1" ht="12.75"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  <c r="S4824" s="7"/>
    </row>
    <row r="4825" spans="3:19" s="6" customFormat="1" ht="12.75"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  <c r="S4825" s="7"/>
    </row>
    <row r="4826" spans="3:19" s="6" customFormat="1" ht="12.75"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  <c r="S4826" s="7"/>
    </row>
    <row r="4827" spans="3:19" s="6" customFormat="1" ht="12.75"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  <c r="S4827" s="7"/>
    </row>
    <row r="4828" spans="3:19" s="6" customFormat="1" ht="12.75"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  <c r="S4828" s="7"/>
    </row>
    <row r="4829" spans="3:19" s="6" customFormat="1" ht="12.75"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  <c r="S4829" s="7"/>
    </row>
    <row r="4830" spans="3:19" s="6" customFormat="1" ht="12.75"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  <c r="S4830" s="7"/>
    </row>
    <row r="4831" spans="3:19" s="6" customFormat="1" ht="12.75"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  <c r="S4831" s="7"/>
    </row>
    <row r="4832" spans="3:19" s="6" customFormat="1" ht="12.75"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  <c r="S4832" s="7"/>
    </row>
    <row r="4833" spans="3:19" s="6" customFormat="1" ht="12.75"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  <c r="S4833" s="7"/>
    </row>
    <row r="4834" spans="3:19" s="6" customFormat="1" ht="12.75"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  <c r="S4834" s="7"/>
    </row>
    <row r="4835" spans="3:19" s="6" customFormat="1" ht="12.75"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  <c r="S4835" s="7"/>
    </row>
    <row r="4836" spans="3:19" s="6" customFormat="1" ht="12.75"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  <c r="S4836" s="7"/>
    </row>
    <row r="4837" spans="3:19" s="6" customFormat="1" ht="12.75"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  <c r="S4837" s="7"/>
    </row>
    <row r="4838" spans="3:19" s="6" customFormat="1" ht="12.75"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  <c r="S4838" s="7"/>
    </row>
    <row r="4839" spans="3:19" s="6" customFormat="1" ht="12.75"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</row>
    <row r="4840" spans="3:19" s="6" customFormat="1" ht="12.75"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  <c r="S4840" s="7"/>
    </row>
    <row r="4841" spans="3:19" s="6" customFormat="1" ht="12.75"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  <c r="S4841" s="7"/>
    </row>
    <row r="4842" spans="3:19" s="6" customFormat="1" ht="12.75"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  <c r="S4842" s="7"/>
    </row>
    <row r="4843" spans="3:19" s="6" customFormat="1" ht="12.75"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</row>
    <row r="4844" spans="3:19" s="6" customFormat="1" ht="12.75"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  <c r="S4844" s="7"/>
    </row>
    <row r="4845" spans="3:19" s="6" customFormat="1" ht="12.75"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  <c r="S4845" s="7"/>
    </row>
    <row r="4846" spans="3:19" s="6" customFormat="1" ht="12.75"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</row>
    <row r="4847" spans="3:19" s="6" customFormat="1" ht="12.75"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</row>
    <row r="4848" spans="3:19" s="6" customFormat="1" ht="12.75"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</row>
    <row r="4849" spans="3:19" s="6" customFormat="1" ht="12.75"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  <c r="S4849" s="7"/>
    </row>
    <row r="4850" spans="3:19" s="6" customFormat="1" ht="12.75"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  <c r="S4850" s="7"/>
    </row>
    <row r="4851" spans="3:19" s="6" customFormat="1" ht="12.75"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  <c r="S4851" s="7"/>
    </row>
    <row r="4852" spans="3:19" s="6" customFormat="1" ht="12.75"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  <c r="S4852" s="7"/>
    </row>
    <row r="4853" spans="3:19" s="6" customFormat="1" ht="12.75"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  <c r="S4853" s="7"/>
    </row>
    <row r="4854" spans="3:19" s="6" customFormat="1" ht="12.75"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  <c r="S4854" s="7"/>
    </row>
    <row r="4855" spans="3:19" s="6" customFormat="1" ht="12.75"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  <c r="S4855" s="7"/>
    </row>
    <row r="4856" spans="3:19" s="6" customFormat="1" ht="12.75"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  <c r="S4856" s="7"/>
    </row>
    <row r="4857" spans="3:19" s="6" customFormat="1" ht="12.75"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  <c r="S4857" s="7"/>
    </row>
    <row r="4858" spans="3:19" s="6" customFormat="1" ht="12.75"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  <c r="S4858" s="7"/>
    </row>
    <row r="4859" spans="3:19" s="6" customFormat="1" ht="12.75"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</row>
    <row r="4860" spans="3:19" s="6" customFormat="1" ht="12.75"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  <c r="S4860" s="7"/>
    </row>
    <row r="4861" spans="3:19" s="6" customFormat="1" ht="12.75"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  <c r="S4861" s="7"/>
    </row>
    <row r="4862" spans="3:19" s="6" customFormat="1" ht="12.75"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</row>
    <row r="4863" spans="3:19" s="6" customFormat="1" ht="12.75"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  <c r="S4863" s="7"/>
    </row>
    <row r="4864" spans="3:19" s="6" customFormat="1" ht="12.75"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  <c r="S4864" s="7"/>
    </row>
    <row r="4865" spans="3:19" s="6" customFormat="1" ht="12.75"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  <c r="S4865" s="7"/>
    </row>
    <row r="4866" spans="3:19" s="6" customFormat="1" ht="12.75"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  <c r="S4866" s="7"/>
    </row>
    <row r="4867" spans="3:19" s="6" customFormat="1" ht="12.75"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  <c r="S4867" s="7"/>
    </row>
    <row r="4868" spans="3:19" s="6" customFormat="1" ht="12.75"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  <c r="S4868" s="7"/>
    </row>
    <row r="4869" spans="3:19" s="6" customFormat="1" ht="12.75"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  <c r="S4869" s="7"/>
    </row>
    <row r="4870" spans="3:19" s="6" customFormat="1" ht="12.75"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</row>
    <row r="4871" spans="3:19" s="6" customFormat="1" ht="12.75"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</row>
    <row r="4872" spans="3:19" s="6" customFormat="1" ht="12.75"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  <c r="S4872" s="7"/>
    </row>
    <row r="4873" spans="3:19" s="6" customFormat="1" ht="12.75"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  <c r="S4873" s="7"/>
    </row>
    <row r="4874" spans="3:19" s="6" customFormat="1" ht="12.75"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</row>
    <row r="4875" spans="3:19" s="6" customFormat="1" ht="12.75"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  <c r="S4875" s="7"/>
    </row>
    <row r="4876" spans="3:19" s="6" customFormat="1" ht="12.75"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  <c r="S4876" s="7"/>
    </row>
    <row r="4877" spans="3:19" s="6" customFormat="1" ht="12.75"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  <c r="S4877" s="7"/>
    </row>
    <row r="4878" spans="3:19" s="6" customFormat="1" ht="12.75"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  <c r="S4878" s="7"/>
    </row>
    <row r="4879" spans="3:19" s="6" customFormat="1" ht="12.75"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  <c r="S4879" s="7"/>
    </row>
    <row r="4880" spans="3:19" s="6" customFormat="1" ht="12.75"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  <c r="S4880" s="7"/>
    </row>
    <row r="4881" spans="3:19" s="6" customFormat="1" ht="12.75"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  <c r="S4881" s="7"/>
    </row>
    <row r="4882" spans="3:19" s="6" customFormat="1" ht="12.75"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  <c r="S4882" s="7"/>
    </row>
    <row r="4883" spans="3:19" s="6" customFormat="1" ht="12.75"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  <c r="S4883" s="7"/>
    </row>
    <row r="4884" spans="3:19" s="6" customFormat="1" ht="12.75"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  <c r="S4884" s="7"/>
    </row>
    <row r="4885" spans="3:19" s="6" customFormat="1" ht="12.75"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  <c r="S4885" s="7"/>
    </row>
    <row r="4886" spans="3:19" s="6" customFormat="1" ht="12.75"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  <c r="S4886" s="7"/>
    </row>
    <row r="4887" spans="3:19" s="6" customFormat="1" ht="12.75"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  <c r="S4887" s="7"/>
    </row>
    <row r="4888" spans="3:19" s="6" customFormat="1" ht="12.75"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  <c r="S4888" s="7"/>
    </row>
    <row r="4889" spans="3:19" s="6" customFormat="1" ht="12.75"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  <c r="S4889" s="7"/>
    </row>
    <row r="4890" spans="3:19" s="6" customFormat="1" ht="12.75"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  <c r="S4890" s="7"/>
    </row>
    <row r="4891" spans="3:19" s="6" customFormat="1" ht="12.75"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  <c r="S4891" s="7"/>
    </row>
    <row r="4892" spans="3:19" s="6" customFormat="1" ht="12.75"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</row>
    <row r="4893" spans="3:19" s="6" customFormat="1" ht="12.75"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</row>
    <row r="4894" spans="3:19" s="6" customFormat="1" ht="12.75"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</row>
    <row r="4895" spans="3:19" s="6" customFormat="1" ht="12.75"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</row>
    <row r="4896" spans="3:19" s="6" customFormat="1" ht="12.75"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  <c r="S4896" s="7"/>
    </row>
    <row r="4897" spans="3:19" s="6" customFormat="1" ht="12.75"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  <c r="S4897" s="7"/>
    </row>
    <row r="4898" spans="3:19" s="6" customFormat="1" ht="12.75"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  <c r="S4898" s="7"/>
    </row>
    <row r="4899" spans="3:19" s="6" customFormat="1" ht="12.75"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  <c r="S4899" s="7"/>
    </row>
    <row r="4900" spans="3:19" s="6" customFormat="1" ht="12.75"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  <c r="S4900" s="7"/>
    </row>
    <row r="4901" spans="3:19" s="6" customFormat="1" ht="12.75"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  <c r="S4901" s="7"/>
    </row>
    <row r="4902" spans="3:19" s="6" customFormat="1" ht="12.75"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  <c r="S4902" s="7"/>
    </row>
    <row r="4903" spans="3:19" s="6" customFormat="1" ht="12.75"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  <c r="S4903" s="7"/>
    </row>
    <row r="4904" spans="3:19" s="6" customFormat="1" ht="12.75"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  <c r="S4904" s="7"/>
    </row>
    <row r="4905" spans="3:19" s="6" customFormat="1" ht="12.75"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  <c r="S4905" s="7"/>
    </row>
    <row r="4906" spans="3:19" s="6" customFormat="1" ht="12.75"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  <c r="S4906" s="7"/>
    </row>
    <row r="4907" spans="3:19" s="6" customFormat="1" ht="12.75"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  <c r="S4907" s="7"/>
    </row>
    <row r="4908" spans="3:19" s="6" customFormat="1" ht="12.75"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  <c r="S4908" s="7"/>
    </row>
    <row r="4909" spans="3:19" s="6" customFormat="1" ht="12.75"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  <c r="S4909" s="7"/>
    </row>
    <row r="4910" spans="3:19" s="6" customFormat="1" ht="12.75"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  <c r="S4910" s="7"/>
    </row>
    <row r="4911" spans="3:19" s="6" customFormat="1" ht="12.75"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  <c r="S4911" s="7"/>
    </row>
    <row r="4912" spans="3:19" s="6" customFormat="1" ht="12.75"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  <c r="S4912" s="7"/>
    </row>
    <row r="4913" spans="3:19" s="6" customFormat="1" ht="12.75"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  <c r="S4913" s="7"/>
    </row>
    <row r="4914" spans="3:19" s="6" customFormat="1" ht="12.75"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  <c r="S4914" s="7"/>
    </row>
    <row r="4915" spans="3:19" s="6" customFormat="1" ht="12.75"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  <c r="S4915" s="7"/>
    </row>
    <row r="4916" spans="3:19" s="6" customFormat="1" ht="12.75"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  <c r="S4916" s="7"/>
    </row>
    <row r="4917" spans="3:19" s="6" customFormat="1" ht="12.75"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  <c r="S4917" s="7"/>
    </row>
    <row r="4918" spans="3:19" s="6" customFormat="1" ht="12.75"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  <c r="S4918" s="7"/>
    </row>
    <row r="4919" spans="3:19" s="6" customFormat="1" ht="12.75"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  <c r="S4919" s="7"/>
    </row>
    <row r="4920" spans="3:19" s="6" customFormat="1" ht="12.75"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  <c r="S4920" s="7"/>
    </row>
    <row r="4921" spans="3:19" s="6" customFormat="1" ht="12.75"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  <c r="S4921" s="7"/>
    </row>
    <row r="4922" spans="3:19" s="6" customFormat="1" ht="12.75"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  <c r="S4922" s="7"/>
    </row>
    <row r="4923" spans="3:19" s="6" customFormat="1" ht="12.75"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  <c r="S4923" s="7"/>
    </row>
    <row r="4924" spans="3:19" s="6" customFormat="1" ht="12.75"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  <c r="S4924" s="7"/>
    </row>
    <row r="4925" spans="3:19" s="6" customFormat="1" ht="12.75"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  <c r="S4925" s="7"/>
    </row>
    <row r="4926" spans="3:19" s="6" customFormat="1" ht="12.75"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  <c r="S4926" s="7"/>
    </row>
    <row r="4927" spans="3:19" s="6" customFormat="1" ht="12.75"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  <c r="S4927" s="7"/>
    </row>
    <row r="4928" spans="3:19" s="6" customFormat="1" ht="12.75"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  <c r="S4928" s="7"/>
    </row>
    <row r="4929" spans="3:19" s="6" customFormat="1" ht="12.75"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  <c r="S4929" s="7"/>
    </row>
    <row r="4930" spans="3:19" s="6" customFormat="1" ht="12.75"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  <c r="S4930" s="7"/>
    </row>
    <row r="4931" spans="3:19" s="6" customFormat="1" ht="12.75"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  <c r="S4931" s="7"/>
    </row>
    <row r="4932" spans="3:19" s="6" customFormat="1" ht="12.75"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  <c r="S4932" s="7"/>
    </row>
    <row r="4933" spans="3:19" s="6" customFormat="1" ht="12.75"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  <c r="S4933" s="7"/>
    </row>
    <row r="4934" spans="3:19" s="6" customFormat="1" ht="12.75"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  <c r="S4934" s="7"/>
    </row>
    <row r="4935" spans="3:19" s="6" customFormat="1" ht="12.75"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  <c r="S4935" s="7"/>
    </row>
    <row r="4936" spans="3:19" s="6" customFormat="1" ht="12.75"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  <c r="S4936" s="7"/>
    </row>
    <row r="4937" spans="3:19" s="6" customFormat="1" ht="12.75"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  <c r="S4937" s="7"/>
    </row>
    <row r="4938" spans="3:19" s="6" customFormat="1" ht="12.75"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  <c r="S4938" s="7"/>
    </row>
    <row r="4939" spans="3:19" s="6" customFormat="1" ht="12.75"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  <c r="S4939" s="7"/>
    </row>
    <row r="4940" spans="3:19" s="6" customFormat="1" ht="12.75"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  <c r="S4940" s="7"/>
    </row>
    <row r="4941" spans="3:19" s="6" customFormat="1" ht="12.75"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</row>
    <row r="4942" spans="3:19" s="6" customFormat="1" ht="12.75"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  <c r="S4942" s="7"/>
    </row>
    <row r="4943" spans="3:19" s="6" customFormat="1" ht="12.75"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  <c r="S4943" s="7"/>
    </row>
    <row r="4944" spans="3:19" s="6" customFormat="1" ht="12.75"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  <c r="S4944" s="7"/>
    </row>
    <row r="4945" spans="3:19" s="6" customFormat="1" ht="12.75"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7"/>
    </row>
    <row r="4946" spans="3:19" s="6" customFormat="1" ht="12.75"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  <c r="S4946" s="7"/>
    </row>
    <row r="4947" spans="3:19" s="6" customFormat="1" ht="12.75"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</row>
    <row r="4948" spans="3:19" s="6" customFormat="1" ht="12.75"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</row>
    <row r="4949" spans="3:19" s="6" customFormat="1" ht="12.75"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  <c r="S4949" s="7"/>
    </row>
    <row r="4950" spans="3:19" s="6" customFormat="1" ht="12.75"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  <c r="S4950" s="7"/>
    </row>
    <row r="4951" spans="3:19" s="6" customFormat="1" ht="12.75"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  <c r="S4951" s="7"/>
    </row>
    <row r="4952" spans="3:19" s="6" customFormat="1" ht="12.75"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  <c r="S4952" s="7"/>
    </row>
    <row r="4953" spans="3:19" s="6" customFormat="1" ht="12.75"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  <c r="S4953" s="7"/>
    </row>
    <row r="4954" spans="3:19" s="6" customFormat="1" ht="12.75"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</row>
    <row r="4955" spans="3:19" s="6" customFormat="1" ht="12.75"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</row>
    <row r="4956" spans="3:19" s="6" customFormat="1" ht="12.75"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</row>
    <row r="4957" spans="3:19" s="6" customFormat="1" ht="12.75"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</row>
    <row r="4958" spans="3:19" s="6" customFormat="1" ht="12.75"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</row>
    <row r="4959" spans="3:19" s="6" customFormat="1" ht="12.75"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  <c r="S4959" s="7"/>
    </row>
    <row r="4960" spans="3:19" s="6" customFormat="1" ht="12.75"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  <c r="S4960" s="7"/>
    </row>
    <row r="4961" spans="3:19" s="6" customFormat="1" ht="12.75"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  <c r="S4961" s="7"/>
    </row>
    <row r="4962" spans="3:19" s="6" customFormat="1" ht="12.75"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  <c r="S4962" s="7"/>
    </row>
    <row r="4963" spans="3:19" s="6" customFormat="1" ht="12.75"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</row>
    <row r="4964" spans="3:19" s="6" customFormat="1" ht="12.75"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  <c r="S4964" s="7"/>
    </row>
    <row r="4965" spans="3:19" s="6" customFormat="1" ht="12.75"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  <c r="S4965" s="7"/>
    </row>
    <row r="4966" spans="3:19" s="6" customFormat="1" ht="12.75"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  <c r="S4966" s="7"/>
    </row>
    <row r="4967" spans="3:19" s="6" customFormat="1" ht="12.75"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  <c r="S4967" s="7"/>
    </row>
    <row r="4968" spans="3:19" s="6" customFormat="1" ht="12.75"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  <c r="S4968" s="7"/>
    </row>
    <row r="4969" spans="3:19" s="6" customFormat="1" ht="12.75"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  <c r="S4969" s="7"/>
    </row>
    <row r="4970" spans="3:19" s="6" customFormat="1" ht="12.75"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  <c r="S4970" s="7"/>
    </row>
    <row r="4971" spans="3:19" s="6" customFormat="1" ht="12.75"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  <c r="S4971" s="7"/>
    </row>
    <row r="4972" spans="3:19" s="6" customFormat="1" ht="12.75"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  <c r="S4972" s="7"/>
    </row>
    <row r="4973" spans="3:19" s="6" customFormat="1" ht="12.75"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  <c r="S4973" s="7"/>
    </row>
    <row r="4974" spans="3:19" s="6" customFormat="1" ht="12.75"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  <c r="S4974" s="7"/>
    </row>
    <row r="4975" spans="3:19" s="6" customFormat="1" ht="12.75"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  <c r="S4975" s="7"/>
    </row>
    <row r="4976" spans="3:19" s="6" customFormat="1" ht="12.75"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  <c r="S4976" s="7"/>
    </row>
    <row r="4977" spans="3:19" s="6" customFormat="1" ht="12.75"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  <c r="S4977" s="7"/>
    </row>
    <row r="4978" spans="3:19" s="6" customFormat="1" ht="12.75"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  <c r="S4978" s="7"/>
    </row>
    <row r="4979" spans="3:19" s="6" customFormat="1" ht="12.75"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  <c r="S4979" s="7"/>
    </row>
    <row r="4980" spans="3:19" s="6" customFormat="1" ht="12.75"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  <c r="S4980" s="7"/>
    </row>
    <row r="4981" spans="3:19" s="6" customFormat="1" ht="12.75"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  <c r="S4981" s="7"/>
    </row>
    <row r="4982" spans="3:19" s="6" customFormat="1" ht="12.75"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</row>
    <row r="4983" spans="3:19" s="6" customFormat="1" ht="12.75"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  <c r="S4983" s="7"/>
    </row>
    <row r="4984" spans="3:19" s="6" customFormat="1" ht="12.75"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  <c r="S4984" s="7"/>
    </row>
    <row r="4985" spans="3:19" s="6" customFormat="1" ht="12.75"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  <c r="S4985" s="7"/>
    </row>
    <row r="4986" spans="3:19" s="6" customFormat="1" ht="12.75"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  <c r="S4986" s="7"/>
    </row>
    <row r="4987" spans="3:19" s="6" customFormat="1" ht="12.75"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  <c r="S4987" s="7"/>
    </row>
    <row r="4988" spans="3:19" s="6" customFormat="1" ht="12.75"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  <c r="S4988" s="7"/>
    </row>
    <row r="4989" spans="3:19" s="6" customFormat="1" ht="12.75"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  <c r="S4989" s="7"/>
    </row>
    <row r="4990" spans="3:19" s="6" customFormat="1" ht="12.75"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  <c r="S4990" s="7"/>
    </row>
    <row r="4991" spans="3:19" s="6" customFormat="1" ht="12.75"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  <c r="S4991" s="7"/>
    </row>
    <row r="4992" spans="3:19" s="6" customFormat="1" ht="12.75"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  <c r="S4992" s="7"/>
    </row>
    <row r="4993" spans="3:19" s="6" customFormat="1" ht="12.75"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  <c r="S4993" s="7"/>
    </row>
    <row r="4994" spans="3:19" s="6" customFormat="1" ht="12.75"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  <c r="S4994" s="7"/>
    </row>
    <row r="4995" spans="3:19" s="6" customFormat="1" ht="12.75"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  <c r="S4995" s="7"/>
    </row>
    <row r="4996" spans="3:19" s="6" customFormat="1" ht="12.75"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  <c r="S4996" s="7"/>
    </row>
    <row r="4997" spans="3:19" s="6" customFormat="1" ht="12.75"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  <c r="S4997" s="7"/>
    </row>
    <row r="4998" spans="3:19" s="6" customFormat="1" ht="12.75"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  <c r="S4998" s="7"/>
    </row>
    <row r="4999" spans="3:19" s="6" customFormat="1" ht="12.75"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  <c r="S4999" s="7"/>
    </row>
    <row r="5000" spans="3:19" s="6" customFormat="1" ht="12.75"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  <c r="S5000" s="7"/>
    </row>
    <row r="5001" spans="3:19" s="6" customFormat="1" ht="12.75"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  <c r="S5001" s="7"/>
    </row>
    <row r="5002" spans="3:19" s="6" customFormat="1" ht="12.75"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  <c r="S5002" s="7"/>
    </row>
    <row r="5003" spans="3:19" s="6" customFormat="1" ht="12.75"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  <c r="S5003" s="7"/>
    </row>
    <row r="5004" spans="3:19" s="6" customFormat="1" ht="12.75"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  <c r="S5004" s="7"/>
    </row>
    <row r="5005" spans="3:19" s="6" customFormat="1" ht="12.75"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  <c r="S5005" s="7"/>
    </row>
    <row r="5006" spans="3:19" s="6" customFormat="1" ht="12.75"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  <c r="S5006" s="7"/>
    </row>
    <row r="5007" spans="3:19" s="6" customFormat="1" ht="12.75"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  <c r="S5007" s="7"/>
    </row>
    <row r="5008" spans="3:19" s="6" customFormat="1" ht="12.75"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  <c r="S5008" s="7"/>
    </row>
    <row r="5009" spans="3:19" s="6" customFormat="1" ht="12.75"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  <c r="S5009" s="7"/>
    </row>
    <row r="5010" spans="3:19" s="6" customFormat="1" ht="12.75"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  <c r="S5010" s="7"/>
    </row>
    <row r="5011" spans="3:19" s="6" customFormat="1" ht="12.75"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  <c r="S5011" s="7"/>
    </row>
    <row r="5012" spans="3:19" s="6" customFormat="1" ht="12.75"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  <c r="S5012" s="7"/>
    </row>
    <row r="5013" spans="3:19" s="6" customFormat="1" ht="12.75"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  <c r="S5013" s="7"/>
    </row>
    <row r="5014" spans="3:19" s="6" customFormat="1" ht="12.75"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  <c r="S5014" s="7"/>
    </row>
    <row r="5015" spans="3:19" s="6" customFormat="1" ht="12.75"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  <c r="S5015" s="7"/>
    </row>
    <row r="5016" spans="3:19" s="6" customFormat="1" ht="12.75"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  <c r="S5016" s="7"/>
    </row>
    <row r="5017" spans="3:19" s="6" customFormat="1" ht="12.75"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  <c r="S5017" s="7"/>
    </row>
    <row r="5018" spans="3:19" s="6" customFormat="1" ht="12.75"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  <c r="S5018" s="7"/>
    </row>
    <row r="5019" spans="3:19" s="6" customFormat="1" ht="12.75"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  <c r="S5019" s="7"/>
    </row>
    <row r="5020" spans="3:19" s="6" customFormat="1" ht="12.75"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  <c r="S5020" s="7"/>
    </row>
    <row r="5021" spans="3:19" s="6" customFormat="1" ht="12.75"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  <c r="S5021" s="7"/>
    </row>
    <row r="5022" spans="3:19" s="6" customFormat="1" ht="12.75"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  <c r="S5022" s="7"/>
    </row>
    <row r="5023" spans="3:19" s="6" customFormat="1" ht="12.75"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  <c r="S5023" s="7"/>
    </row>
    <row r="5024" spans="3:19" s="6" customFormat="1" ht="12.75"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  <c r="S5024" s="7"/>
    </row>
    <row r="5025" spans="3:19" s="6" customFormat="1" ht="12.75"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  <c r="S5025" s="7"/>
    </row>
    <row r="5026" spans="3:19" s="6" customFormat="1" ht="12.75"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  <c r="S5026" s="7"/>
    </row>
    <row r="5027" spans="3:19" s="6" customFormat="1" ht="12.75"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  <c r="S5027" s="7"/>
    </row>
    <row r="5028" spans="3:19" s="6" customFormat="1" ht="12.75"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  <c r="S5028" s="7"/>
    </row>
    <row r="5029" spans="3:19" s="6" customFormat="1" ht="12.75"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  <c r="S5029" s="7"/>
    </row>
    <row r="5030" spans="3:19" s="6" customFormat="1" ht="12.75"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  <c r="S5030" s="7"/>
    </row>
    <row r="5031" spans="3:19" s="6" customFormat="1" ht="12.75"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  <c r="S5031" s="7"/>
    </row>
    <row r="5032" spans="3:19" s="6" customFormat="1" ht="12.75"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  <c r="S5032" s="7"/>
    </row>
    <row r="5033" spans="3:19" s="6" customFormat="1" ht="12.75"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  <c r="S5033" s="7"/>
    </row>
    <row r="5034" spans="3:19" s="6" customFormat="1" ht="12.75"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  <c r="S5034" s="7"/>
    </row>
    <row r="5035" spans="3:19" s="6" customFormat="1" ht="12.75"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  <c r="S5035" s="7"/>
    </row>
    <row r="5036" spans="3:19" s="6" customFormat="1" ht="12.75"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  <c r="S5036" s="7"/>
    </row>
    <row r="5037" spans="3:19" s="6" customFormat="1" ht="12.75"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  <c r="S5037" s="7"/>
    </row>
    <row r="5038" spans="3:19" s="6" customFormat="1" ht="12.75"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  <c r="S5038" s="7"/>
    </row>
    <row r="5039" spans="3:19" s="6" customFormat="1" ht="12.75"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  <c r="S5039" s="7"/>
    </row>
    <row r="5040" spans="3:19" s="6" customFormat="1" ht="12.75"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  <c r="S5040" s="7"/>
    </row>
    <row r="5041" spans="3:19" s="6" customFormat="1" ht="12.75"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  <c r="S5041" s="7"/>
    </row>
    <row r="5042" spans="3:19" s="6" customFormat="1" ht="12.75"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  <c r="S5042" s="7"/>
    </row>
    <row r="5043" spans="3:19" s="6" customFormat="1" ht="12.75"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  <c r="S5043" s="7"/>
    </row>
    <row r="5044" spans="3:19" s="6" customFormat="1" ht="12.75"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  <c r="S5044" s="7"/>
    </row>
    <row r="5045" spans="3:19" s="6" customFormat="1" ht="12.75"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  <c r="S5045" s="7"/>
    </row>
    <row r="5046" spans="3:19" s="6" customFormat="1" ht="12.75"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  <c r="S5046" s="7"/>
    </row>
    <row r="5047" spans="3:19" s="6" customFormat="1" ht="12.75"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  <c r="S5047" s="7"/>
    </row>
    <row r="5048" spans="3:19" s="6" customFormat="1" ht="12.75"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  <c r="S5048" s="7"/>
    </row>
    <row r="5049" spans="3:19" s="6" customFormat="1" ht="12.75"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  <c r="S5049" s="7"/>
    </row>
    <row r="5050" spans="3:19" s="6" customFormat="1" ht="12.75"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  <c r="S5050" s="7"/>
    </row>
    <row r="5051" spans="3:19" s="6" customFormat="1" ht="12.75"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  <c r="S5051" s="7"/>
    </row>
    <row r="5052" spans="3:19" s="6" customFormat="1" ht="12.75"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  <c r="S5052" s="7"/>
    </row>
    <row r="5053" spans="3:19" s="6" customFormat="1" ht="12.75"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  <c r="S5053" s="7"/>
    </row>
    <row r="5054" spans="3:19" s="6" customFormat="1" ht="12.75"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  <c r="S5054" s="7"/>
    </row>
    <row r="5055" spans="3:19" s="6" customFormat="1" ht="12.75"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  <c r="S5055" s="7"/>
    </row>
    <row r="5056" spans="3:19" s="6" customFormat="1" ht="12.75"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  <c r="S5056" s="7"/>
    </row>
    <row r="5057" spans="3:19" s="6" customFormat="1" ht="12.75"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  <c r="S5057" s="7"/>
    </row>
    <row r="5058" spans="3:19" s="6" customFormat="1" ht="12.75"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  <c r="S5058" s="7"/>
    </row>
    <row r="5059" spans="3:19" s="6" customFormat="1" ht="12.75"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  <c r="S5059" s="7"/>
    </row>
    <row r="5060" spans="3:19" s="6" customFormat="1" ht="12.75"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  <c r="S5060" s="7"/>
    </row>
    <row r="5061" spans="3:19" s="6" customFormat="1" ht="12.75"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  <c r="S5061" s="7"/>
    </row>
    <row r="5062" spans="3:19" s="6" customFormat="1" ht="12.75"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  <c r="S5062" s="7"/>
    </row>
    <row r="5063" spans="3:19" s="6" customFormat="1" ht="12.75"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  <c r="S5063" s="7"/>
    </row>
    <row r="5064" spans="3:19" s="6" customFormat="1" ht="12.75"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  <c r="S5064" s="7"/>
    </row>
    <row r="5065" spans="3:19" s="6" customFormat="1" ht="12.75"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  <c r="S5065" s="7"/>
    </row>
    <row r="5066" spans="3:19" s="6" customFormat="1" ht="12.75"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  <c r="S5066" s="7"/>
    </row>
    <row r="5067" spans="3:19" s="6" customFormat="1" ht="12.75"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  <c r="S5067" s="7"/>
    </row>
    <row r="5068" spans="3:19" s="6" customFormat="1" ht="12.75"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  <c r="S5068" s="7"/>
    </row>
    <row r="5069" spans="3:19" s="6" customFormat="1" ht="12.75"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  <c r="S5069" s="7"/>
    </row>
    <row r="5070" spans="3:19" s="6" customFormat="1" ht="12.75"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  <c r="S5070" s="7"/>
    </row>
    <row r="5071" spans="3:19" s="6" customFormat="1" ht="12.75"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  <c r="S5071" s="7"/>
    </row>
    <row r="5072" spans="3:19" s="6" customFormat="1" ht="12.75"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  <c r="S5072" s="7"/>
    </row>
    <row r="5073" spans="3:19" s="6" customFormat="1" ht="12.75"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  <c r="S5073" s="7"/>
    </row>
    <row r="5074" spans="3:19" s="6" customFormat="1" ht="12.75"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</row>
    <row r="5075" spans="3:19" s="6" customFormat="1" ht="12.75"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  <c r="S5075" s="7"/>
    </row>
    <row r="5076" spans="3:19" s="6" customFormat="1" ht="12.75"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  <c r="S5076" s="7"/>
    </row>
    <row r="5077" spans="3:19" s="6" customFormat="1" ht="12.75"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  <c r="S5077" s="7"/>
    </row>
    <row r="5078" spans="3:19" s="6" customFormat="1" ht="12.75"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  <c r="S5078" s="7"/>
    </row>
    <row r="5079" spans="3:19" s="6" customFormat="1" ht="12.75"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  <c r="S5079" s="7"/>
    </row>
    <row r="5080" spans="3:19" s="6" customFormat="1" ht="12.75"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  <c r="S5080" s="7"/>
    </row>
    <row r="5081" spans="3:19" s="6" customFormat="1" ht="12.75"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  <c r="S5081" s="7"/>
    </row>
    <row r="5082" spans="3:19" s="6" customFormat="1" ht="12.75"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  <c r="S5082" s="7"/>
    </row>
    <row r="5083" spans="3:19" s="6" customFormat="1" ht="12.75"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  <c r="S5083" s="7"/>
    </row>
    <row r="5084" spans="3:19" s="6" customFormat="1" ht="12.75"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  <c r="S5084" s="7"/>
    </row>
    <row r="5085" spans="3:19" s="6" customFormat="1" ht="12.75"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  <c r="S5085" s="7"/>
    </row>
    <row r="5086" spans="3:19" s="6" customFormat="1" ht="12.75"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  <c r="S5086" s="7"/>
    </row>
    <row r="5087" spans="3:19" s="6" customFormat="1" ht="12.75"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  <c r="S5087" s="7"/>
    </row>
    <row r="5088" spans="3:19" s="6" customFormat="1" ht="12.75"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  <c r="S5088" s="7"/>
    </row>
    <row r="5089" spans="3:19" s="6" customFormat="1" ht="12.75"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  <c r="S5089" s="7"/>
    </row>
    <row r="5090" spans="3:19" s="6" customFormat="1" ht="12.75"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  <c r="S5090" s="7"/>
    </row>
    <row r="5091" spans="3:19" s="6" customFormat="1" ht="12.75"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  <c r="S5091" s="7"/>
    </row>
    <row r="5092" spans="3:19" s="6" customFormat="1" ht="12.75"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  <c r="S5092" s="7"/>
    </row>
    <row r="5093" spans="3:19" s="6" customFormat="1" ht="12.75"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  <c r="S5093" s="7"/>
    </row>
    <row r="5094" spans="3:19" s="6" customFormat="1" ht="12.75"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  <c r="S5094" s="7"/>
    </row>
    <row r="5095" spans="3:19" s="6" customFormat="1" ht="12.75"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  <c r="S5095" s="7"/>
    </row>
    <row r="5096" spans="3:19" s="6" customFormat="1" ht="12.75"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  <c r="S5096" s="7"/>
    </row>
    <row r="5097" spans="3:19" s="6" customFormat="1" ht="12.75"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  <c r="S5097" s="7"/>
    </row>
    <row r="5098" spans="3:19" s="6" customFormat="1" ht="12.75"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  <c r="S5098" s="7"/>
    </row>
    <row r="5099" spans="3:19" s="6" customFormat="1" ht="12.75"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  <c r="S5099" s="7"/>
    </row>
    <row r="5100" spans="3:19" s="6" customFormat="1" ht="12.75"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  <c r="S5100" s="7"/>
    </row>
    <row r="5101" spans="3:19" s="6" customFormat="1" ht="12.75"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  <c r="S5101" s="7"/>
    </row>
    <row r="5102" spans="3:19" s="6" customFormat="1" ht="12.75"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  <c r="S5102" s="7"/>
    </row>
    <row r="5103" spans="3:19" s="6" customFormat="1" ht="12.75"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  <c r="S5103" s="7"/>
    </row>
    <row r="5104" spans="3:19" s="6" customFormat="1" ht="12.75"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  <c r="S5104" s="7"/>
    </row>
    <row r="5105" spans="3:19" s="6" customFormat="1" ht="12.75"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  <c r="S5105" s="7"/>
    </row>
    <row r="5106" spans="3:19" s="6" customFormat="1" ht="12.75"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  <c r="S5106" s="7"/>
    </row>
    <row r="5107" spans="3:19" s="6" customFormat="1" ht="12.75"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  <c r="S5107" s="7"/>
    </row>
    <row r="5108" spans="3:19" s="6" customFormat="1" ht="12.75"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  <c r="S5108" s="7"/>
    </row>
    <row r="5109" spans="3:19" s="6" customFormat="1" ht="12.75"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  <c r="S5109" s="7"/>
    </row>
    <row r="5110" spans="3:19" s="6" customFormat="1" ht="12.75"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  <c r="S5110" s="7"/>
    </row>
    <row r="5111" spans="3:19" s="6" customFormat="1" ht="12.75"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  <c r="S5111" s="7"/>
    </row>
    <row r="5112" spans="3:19" s="6" customFormat="1" ht="12.75"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  <c r="S5112" s="7"/>
    </row>
    <row r="5113" spans="3:19" s="6" customFormat="1" ht="12.75"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  <c r="S5113" s="7"/>
    </row>
    <row r="5114" spans="3:19" s="6" customFormat="1" ht="12.75"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  <c r="S5114" s="7"/>
    </row>
    <row r="5115" spans="3:19" s="6" customFormat="1" ht="12.75"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</row>
    <row r="5116" spans="3:19" s="6" customFormat="1" ht="12.75"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  <c r="S5116" s="7"/>
    </row>
    <row r="5117" spans="3:19" s="6" customFormat="1" ht="12.75"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  <c r="S5117" s="7"/>
    </row>
    <row r="5118" spans="3:19" s="6" customFormat="1" ht="12.75"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  <c r="S5118" s="7"/>
    </row>
    <row r="5119" spans="3:19" s="6" customFormat="1" ht="12.75"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  <c r="S5119" s="7"/>
    </row>
    <row r="5120" spans="3:19" s="6" customFormat="1" ht="12.75"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  <c r="S5120" s="7"/>
    </row>
    <row r="5121" spans="3:19" s="6" customFormat="1" ht="12.75"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  <c r="S5121" s="7"/>
    </row>
    <row r="5122" spans="3:19" s="6" customFormat="1" ht="12.75"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  <c r="S5122" s="7"/>
    </row>
    <row r="5123" spans="3:19" s="6" customFormat="1" ht="12.75"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  <c r="S5123" s="7"/>
    </row>
    <row r="5124" spans="3:19" s="6" customFormat="1" ht="12.75"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  <c r="S5124" s="7"/>
    </row>
    <row r="5125" spans="3:19" s="6" customFormat="1" ht="12.75"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  <c r="S5125" s="7"/>
    </row>
    <row r="5126" spans="3:19" s="6" customFormat="1" ht="12.75"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  <c r="S5126" s="7"/>
    </row>
    <row r="5127" spans="3:19" s="6" customFormat="1" ht="12.75"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  <c r="S5127" s="7"/>
    </row>
    <row r="5128" spans="3:19" s="6" customFormat="1" ht="12.75"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</row>
    <row r="5129" spans="3:19" s="6" customFormat="1" ht="12.75"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  <c r="S5129" s="7"/>
    </row>
    <row r="5130" spans="3:19" s="6" customFormat="1" ht="12.75"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  <c r="S5130" s="7"/>
    </row>
    <row r="5131" spans="3:19" s="6" customFormat="1" ht="12.75"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  <c r="S5131" s="7"/>
    </row>
    <row r="5132" spans="3:19" s="6" customFormat="1" ht="12.75"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  <c r="S5132" s="7"/>
    </row>
    <row r="5133" spans="3:19" s="6" customFormat="1" ht="12.75"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  <c r="S5133" s="7"/>
    </row>
    <row r="5134" spans="3:19" s="6" customFormat="1" ht="12.75"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  <c r="S5134" s="7"/>
    </row>
    <row r="5135" spans="3:19" s="6" customFormat="1" ht="12.75"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  <c r="S5135" s="7"/>
    </row>
    <row r="5136" spans="3:19" s="6" customFormat="1" ht="12.75"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  <c r="S5136" s="7"/>
    </row>
    <row r="5137" spans="3:19" s="6" customFormat="1" ht="12.75"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  <c r="S5137" s="7"/>
    </row>
    <row r="5138" spans="3:19" s="6" customFormat="1" ht="12.75"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  <c r="S5138" s="7"/>
    </row>
    <row r="5139" spans="3:19" s="6" customFormat="1" ht="12.75"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  <c r="S5139" s="7"/>
    </row>
    <row r="5140" spans="3:19" s="6" customFormat="1" ht="12.75"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  <c r="S5140" s="7"/>
    </row>
    <row r="5141" spans="3:19" s="6" customFormat="1" ht="12.75"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  <c r="S5141" s="7"/>
    </row>
    <row r="5142" spans="3:19" s="6" customFormat="1" ht="12.75"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  <c r="S5142" s="7"/>
    </row>
    <row r="5143" spans="3:19" s="6" customFormat="1" ht="12.75"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  <c r="S5143" s="7"/>
    </row>
    <row r="5144" spans="3:19" s="6" customFormat="1" ht="12.75"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  <c r="S5144" s="7"/>
    </row>
    <row r="5145" spans="3:19" s="6" customFormat="1" ht="12.75"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  <c r="S5145" s="7"/>
    </row>
    <row r="5146" spans="3:19" s="6" customFormat="1" ht="12.75"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  <c r="S5146" s="7"/>
    </row>
    <row r="5147" spans="3:19" s="6" customFormat="1" ht="12.75"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  <c r="S5147" s="7"/>
    </row>
    <row r="5148" spans="3:19" s="6" customFormat="1" ht="12.75"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  <c r="S5148" s="7"/>
    </row>
    <row r="5149" spans="3:19" s="6" customFormat="1" ht="12.75"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  <c r="S5149" s="7"/>
    </row>
    <row r="5150" spans="3:19" s="6" customFormat="1" ht="12.75"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  <c r="S5150" s="7"/>
    </row>
    <row r="5151" spans="3:19" s="6" customFormat="1" ht="12.75"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  <c r="S5151" s="7"/>
    </row>
    <row r="5152" spans="3:19" s="6" customFormat="1" ht="12.75"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  <c r="S5152" s="7"/>
    </row>
    <row r="5153" spans="3:19" s="6" customFormat="1" ht="12.75"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  <c r="S5153" s="7"/>
    </row>
    <row r="5154" spans="3:19" s="6" customFormat="1" ht="12.75"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  <c r="S5154" s="7"/>
    </row>
    <row r="5155" spans="3:19" s="6" customFormat="1" ht="12.75"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  <c r="S5155" s="7"/>
    </row>
    <row r="5156" spans="3:19" s="6" customFormat="1" ht="12.75"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  <c r="S5156" s="7"/>
    </row>
    <row r="5157" spans="3:19" s="6" customFormat="1" ht="12.75"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  <c r="S5157" s="7"/>
    </row>
    <row r="5158" spans="3:19" s="6" customFormat="1" ht="12.75"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  <c r="S5158" s="7"/>
    </row>
    <row r="5159" spans="3:19" s="6" customFormat="1" ht="12.75"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  <c r="S5159" s="7"/>
    </row>
    <row r="5160" spans="3:19" s="6" customFormat="1" ht="12.75"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  <c r="S5160" s="7"/>
    </row>
    <row r="5161" spans="3:19" s="6" customFormat="1" ht="12.75"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  <c r="S5161" s="7"/>
    </row>
    <row r="5162" spans="3:19" s="6" customFormat="1" ht="12.75"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  <c r="S5162" s="7"/>
    </row>
    <row r="5163" spans="3:19" s="6" customFormat="1" ht="12.75"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  <c r="S5163" s="7"/>
    </row>
    <row r="5164" spans="3:19" s="6" customFormat="1" ht="12.75"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  <c r="S5164" s="7"/>
    </row>
    <row r="5165" spans="3:19" s="6" customFormat="1" ht="12.75"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  <c r="S5165" s="7"/>
    </row>
    <row r="5166" spans="3:19" s="6" customFormat="1" ht="12.75"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  <c r="S5166" s="7"/>
    </row>
    <row r="5167" spans="3:19" s="6" customFormat="1" ht="12.75"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  <c r="S5167" s="7"/>
    </row>
    <row r="5168" spans="3:19" s="6" customFormat="1" ht="12.75"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  <c r="S5168" s="7"/>
    </row>
    <row r="5169" spans="3:19" s="6" customFormat="1" ht="12.75"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  <c r="S5169" s="7"/>
    </row>
    <row r="5170" spans="3:19" s="6" customFormat="1" ht="12.75"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  <c r="S5170" s="7"/>
    </row>
    <row r="5171" spans="3:19" s="6" customFormat="1" ht="12.75"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  <c r="S5171" s="7"/>
    </row>
    <row r="5172" spans="3:19" s="6" customFormat="1" ht="12.75"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  <c r="S5172" s="7"/>
    </row>
    <row r="5173" spans="3:19" s="6" customFormat="1" ht="12.75"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  <c r="S5173" s="7"/>
    </row>
    <row r="5174" spans="3:19" s="6" customFormat="1" ht="12.75"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  <c r="S5174" s="7"/>
    </row>
    <row r="5175" spans="3:19" s="6" customFormat="1" ht="12.75"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  <c r="S5175" s="7"/>
    </row>
    <row r="5176" spans="3:19" s="6" customFormat="1" ht="12.75"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  <c r="S5176" s="7"/>
    </row>
    <row r="5177" spans="3:19" s="6" customFormat="1" ht="12.75"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  <c r="S5177" s="7"/>
    </row>
    <row r="5178" spans="3:19" s="6" customFormat="1" ht="12.75"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  <c r="S5178" s="7"/>
    </row>
    <row r="5179" spans="3:19" s="6" customFormat="1" ht="12.75"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  <c r="S5179" s="7"/>
    </row>
    <row r="5180" spans="3:19" s="6" customFormat="1" ht="12.75"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  <c r="S5180" s="7"/>
    </row>
    <row r="5181" spans="3:19" s="6" customFormat="1" ht="12.75"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  <c r="S5181" s="7"/>
    </row>
    <row r="5182" spans="3:19" s="6" customFormat="1" ht="12.75"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  <c r="S5182" s="7"/>
    </row>
    <row r="5183" spans="3:19" s="6" customFormat="1" ht="12.75"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  <c r="S5183" s="7"/>
    </row>
    <row r="5184" spans="3:19" s="6" customFormat="1" ht="12.75"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  <c r="S5184" s="7"/>
    </row>
    <row r="5185" spans="3:19" s="6" customFormat="1" ht="12.75"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  <c r="S5185" s="7"/>
    </row>
    <row r="5186" spans="3:19" s="6" customFormat="1" ht="12.75"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  <c r="S5186" s="7"/>
    </row>
    <row r="5187" spans="3:19" s="6" customFormat="1" ht="12.75"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  <c r="S5187" s="7"/>
    </row>
    <row r="5188" spans="3:19" s="6" customFormat="1" ht="12.75"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  <c r="S5188" s="7"/>
    </row>
    <row r="5189" spans="3:19" s="6" customFormat="1" ht="12.75"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  <c r="S5189" s="7"/>
    </row>
    <row r="5190" spans="3:19" s="6" customFormat="1" ht="12.75"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  <c r="S5190" s="7"/>
    </row>
    <row r="5191" spans="3:19" s="6" customFormat="1" ht="12.75"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  <c r="S5191" s="7"/>
    </row>
    <row r="5192" spans="3:19" s="6" customFormat="1" ht="12.75"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  <c r="S5192" s="7"/>
    </row>
    <row r="5193" spans="3:19" s="6" customFormat="1" ht="12.75"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  <c r="S5193" s="7"/>
    </row>
    <row r="5194" spans="3:19" s="6" customFormat="1" ht="12.75"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  <c r="S5194" s="7"/>
    </row>
    <row r="5195" spans="3:19" s="6" customFormat="1" ht="12.75"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  <c r="S5195" s="7"/>
    </row>
    <row r="5196" spans="3:19" s="6" customFormat="1" ht="12.75"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  <c r="S5196" s="7"/>
    </row>
    <row r="5197" spans="3:19" s="6" customFormat="1" ht="12.75"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  <c r="S5197" s="7"/>
    </row>
    <row r="5198" spans="3:19" s="6" customFormat="1" ht="12.75"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  <c r="S5198" s="7"/>
    </row>
    <row r="5199" spans="3:19" s="6" customFormat="1" ht="12.75"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  <c r="S5199" s="7"/>
    </row>
    <row r="5200" spans="3:19" s="6" customFormat="1" ht="12.75"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</row>
    <row r="5201" spans="3:19" s="6" customFormat="1" ht="12.75"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  <c r="S5201" s="7"/>
    </row>
    <row r="5202" spans="3:19" s="6" customFormat="1" ht="12.75"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  <c r="S5202" s="7"/>
    </row>
    <row r="5203" spans="3:19" s="6" customFormat="1" ht="12.75"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  <c r="S5203" s="7"/>
    </row>
    <row r="5204" spans="3:19" s="6" customFormat="1" ht="12.75"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  <c r="S5204" s="7"/>
    </row>
    <row r="5205" spans="3:19" s="6" customFormat="1" ht="12.75"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  <c r="S5205" s="7"/>
    </row>
    <row r="5206" spans="3:19" s="6" customFormat="1" ht="12.75"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  <c r="S5206" s="7"/>
    </row>
    <row r="5207" spans="3:19" s="6" customFormat="1" ht="12.75"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  <c r="S5207" s="7"/>
    </row>
    <row r="5208" spans="3:19" s="6" customFormat="1" ht="12.75"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  <c r="S5208" s="7"/>
    </row>
    <row r="5209" spans="3:19" s="6" customFormat="1" ht="12.75"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  <c r="S5209" s="7"/>
    </row>
    <row r="5210" spans="3:19" s="6" customFormat="1" ht="12.75"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  <c r="S5210" s="7"/>
    </row>
    <row r="5211" spans="3:19" s="6" customFormat="1" ht="12.75"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  <c r="S5211" s="7"/>
    </row>
    <row r="5212" spans="3:19" s="6" customFormat="1" ht="12.75"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  <c r="S5212" s="7"/>
    </row>
    <row r="5213" spans="3:19" s="6" customFormat="1" ht="12.75"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  <c r="S5213" s="7"/>
    </row>
    <row r="5214" spans="3:19" s="6" customFormat="1" ht="12.75"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  <c r="S5214" s="7"/>
    </row>
    <row r="5215" spans="3:19" s="6" customFormat="1" ht="12.75"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  <c r="S5215" s="7"/>
    </row>
    <row r="5216" spans="3:19" s="6" customFormat="1" ht="12.75"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  <c r="S5216" s="7"/>
    </row>
    <row r="5217" spans="3:19" s="6" customFormat="1" ht="12.75"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  <c r="S5217" s="7"/>
    </row>
    <row r="5218" spans="3:19" s="6" customFormat="1" ht="12.75"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  <c r="S5218" s="7"/>
    </row>
    <row r="5219" spans="3:19" s="6" customFormat="1" ht="12.75"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  <c r="S5219" s="7"/>
    </row>
    <row r="5220" spans="3:19" s="6" customFormat="1" ht="12.75"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  <c r="S5220" s="7"/>
    </row>
    <row r="5221" spans="3:19" s="6" customFormat="1" ht="12.75"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  <c r="S5221" s="7"/>
    </row>
    <row r="5222" spans="3:19" s="6" customFormat="1" ht="12.75"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  <c r="S5222" s="7"/>
    </row>
    <row r="5223" spans="3:19" s="6" customFormat="1" ht="12.75"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  <c r="S5223" s="7"/>
    </row>
    <row r="5224" spans="3:19" s="6" customFormat="1" ht="12.75"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  <c r="S5224" s="7"/>
    </row>
    <row r="5225" spans="3:19" s="6" customFormat="1" ht="12.75"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  <c r="S5225" s="7"/>
    </row>
    <row r="5226" spans="3:19" s="6" customFormat="1" ht="12.75"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  <c r="S5226" s="7"/>
    </row>
    <row r="5227" spans="3:19" s="6" customFormat="1" ht="12.75"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</row>
    <row r="5228" spans="3:19" s="6" customFormat="1" ht="12.75"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  <c r="S5228" s="7"/>
    </row>
    <row r="5229" spans="3:19" s="6" customFormat="1" ht="12.75"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  <c r="S5229" s="7"/>
    </row>
    <row r="5230" spans="3:19" s="6" customFormat="1" ht="12.75"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  <c r="S5230" s="7"/>
    </row>
    <row r="5231" spans="3:19" s="6" customFormat="1" ht="12.75"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  <c r="S5231" s="7"/>
    </row>
    <row r="5232" spans="3:19" s="6" customFormat="1" ht="12.75"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  <c r="S5232" s="7"/>
    </row>
    <row r="5233" spans="3:19" s="6" customFormat="1" ht="12.75"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  <c r="S5233" s="7"/>
    </row>
    <row r="5234" spans="3:19" s="6" customFormat="1" ht="12.75"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  <c r="S5234" s="7"/>
    </row>
    <row r="5235" spans="3:19" s="6" customFormat="1" ht="12.75"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  <c r="S5235" s="7"/>
    </row>
    <row r="5236" spans="3:19" s="6" customFormat="1" ht="12.75"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  <c r="S5236" s="7"/>
    </row>
    <row r="5237" spans="3:19" s="6" customFormat="1" ht="12.75"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  <c r="S5237" s="7"/>
    </row>
    <row r="5238" spans="3:19" s="6" customFormat="1" ht="12.75"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  <c r="S5238" s="7"/>
    </row>
    <row r="5239" spans="3:19" s="6" customFormat="1" ht="12.75"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  <c r="S5239" s="7"/>
    </row>
    <row r="5240" spans="3:19" s="6" customFormat="1" ht="12.75"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  <c r="S5240" s="7"/>
    </row>
    <row r="5241" spans="3:19" s="6" customFormat="1" ht="12.75"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  <c r="S5241" s="7"/>
    </row>
    <row r="5242" spans="3:19" s="6" customFormat="1" ht="12.75"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  <c r="S5242" s="7"/>
    </row>
    <row r="5243" spans="3:19" s="6" customFormat="1" ht="12.75"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  <c r="S5243" s="7"/>
    </row>
    <row r="5244" spans="3:19" s="6" customFormat="1" ht="12.75"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  <c r="S5244" s="7"/>
    </row>
    <row r="5245" spans="3:19" s="6" customFormat="1" ht="12.75"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  <c r="S5245" s="7"/>
    </row>
    <row r="5246" spans="3:19" s="6" customFormat="1" ht="12.75"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  <c r="S5246" s="7"/>
    </row>
    <row r="5247" spans="3:19" s="6" customFormat="1" ht="12.75"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  <c r="S5247" s="7"/>
    </row>
    <row r="5248" spans="3:19" s="6" customFormat="1" ht="12.75"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  <c r="S5248" s="7"/>
    </row>
    <row r="5249" spans="3:19" s="6" customFormat="1" ht="12.75"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  <c r="S5249" s="7"/>
    </row>
    <row r="5250" spans="3:19" s="6" customFormat="1" ht="12.75"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  <c r="S5250" s="7"/>
    </row>
    <row r="5251" spans="3:19" s="6" customFormat="1" ht="12.75"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  <c r="S5251" s="7"/>
    </row>
    <row r="5252" spans="3:19" s="6" customFormat="1" ht="12.75"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  <c r="S5252" s="7"/>
    </row>
    <row r="5253" spans="3:19" s="6" customFormat="1" ht="12.75"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  <c r="S5253" s="7"/>
    </row>
    <row r="5254" spans="3:19" s="6" customFormat="1" ht="12.75"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  <c r="S5254" s="7"/>
    </row>
    <row r="5255" spans="3:19" s="6" customFormat="1" ht="12.75"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  <c r="S5255" s="7"/>
    </row>
    <row r="5256" spans="3:19" s="6" customFormat="1" ht="12.75"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</row>
    <row r="5257" spans="3:19" s="6" customFormat="1" ht="12.75"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  <c r="S5257" s="7"/>
    </row>
    <row r="5258" spans="3:19" s="6" customFormat="1" ht="12.75"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  <c r="S5258" s="7"/>
    </row>
    <row r="5259" spans="3:19" s="6" customFormat="1" ht="12.75"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  <c r="S5259" s="7"/>
    </row>
    <row r="5260" spans="3:19" s="6" customFormat="1" ht="12.75"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  <c r="S5260" s="7"/>
    </row>
    <row r="5261" spans="3:19" s="6" customFormat="1" ht="12.75"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  <c r="S5261" s="7"/>
    </row>
    <row r="5262" spans="3:19" s="6" customFormat="1" ht="12.75"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  <c r="S5262" s="7"/>
    </row>
    <row r="5263" spans="3:19" s="6" customFormat="1" ht="12.75"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  <c r="S5263" s="7"/>
    </row>
    <row r="5264" spans="3:19" s="6" customFormat="1" ht="12.75"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  <c r="S5264" s="7"/>
    </row>
    <row r="5265" spans="3:19" s="6" customFormat="1" ht="12.75"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  <c r="S5265" s="7"/>
    </row>
    <row r="5266" spans="3:19" s="6" customFormat="1" ht="12.75"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  <c r="S5266" s="7"/>
    </row>
    <row r="5267" spans="3:19" s="6" customFormat="1" ht="12.75"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  <c r="S5267" s="7"/>
    </row>
    <row r="5268" spans="3:19" s="6" customFormat="1" ht="12.75"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  <c r="S5268" s="7"/>
    </row>
    <row r="5269" spans="3:19" s="6" customFormat="1" ht="12.75"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  <c r="S5269" s="7"/>
    </row>
    <row r="5270" spans="3:19" s="6" customFormat="1" ht="12.75"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  <c r="S5270" s="7"/>
    </row>
    <row r="5271" spans="3:19" s="6" customFormat="1" ht="12.75"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  <c r="S5271" s="7"/>
    </row>
    <row r="5272" spans="3:19" s="6" customFormat="1" ht="12.75"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  <c r="S5272" s="7"/>
    </row>
    <row r="5273" spans="3:19" s="6" customFormat="1" ht="12.75"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  <c r="S5273" s="7"/>
    </row>
    <row r="5274" spans="3:19" s="6" customFormat="1" ht="12.75"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  <c r="S5274" s="7"/>
    </row>
    <row r="5275" spans="3:19" s="6" customFormat="1" ht="12.75"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  <c r="S5275" s="7"/>
    </row>
    <row r="5276" spans="3:19" s="6" customFormat="1" ht="12.75"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  <c r="S5276" s="7"/>
    </row>
    <row r="5277" spans="3:19" s="6" customFormat="1" ht="12.75"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  <c r="S5277" s="7"/>
    </row>
    <row r="5278" spans="3:19" s="6" customFormat="1" ht="12.75"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  <c r="S5278" s="7"/>
    </row>
    <row r="5279" spans="3:19" s="6" customFormat="1" ht="12.75"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  <c r="S5279" s="7"/>
    </row>
    <row r="5280" spans="3:19" s="6" customFormat="1" ht="12.75"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  <c r="S5280" s="7"/>
    </row>
    <row r="5281" spans="3:19" s="6" customFormat="1" ht="12.75"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  <c r="S5281" s="7"/>
    </row>
    <row r="5282" spans="3:19" s="6" customFormat="1" ht="12.75"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  <c r="S5282" s="7"/>
    </row>
    <row r="5283" spans="3:19" s="6" customFormat="1" ht="12.75"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  <c r="S5283" s="7"/>
    </row>
    <row r="5284" spans="3:19" s="6" customFormat="1" ht="12.75"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  <c r="S5284" s="7"/>
    </row>
    <row r="5285" spans="3:19" s="6" customFormat="1" ht="12.75"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  <c r="S5285" s="7"/>
    </row>
    <row r="5286" spans="3:19" s="6" customFormat="1" ht="12.75"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  <c r="S5286" s="7"/>
    </row>
    <row r="5287" spans="3:19" s="6" customFormat="1" ht="12.75"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  <c r="S5287" s="7"/>
    </row>
    <row r="5288" spans="3:19" s="6" customFormat="1" ht="12.75"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  <c r="S5288" s="7"/>
    </row>
    <row r="5289" spans="3:19" s="6" customFormat="1" ht="12.75"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  <c r="S5289" s="7"/>
    </row>
    <row r="5290" spans="3:19" s="6" customFormat="1" ht="12.75"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  <c r="S5290" s="7"/>
    </row>
    <row r="5291" spans="3:19" s="6" customFormat="1" ht="12.75"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  <c r="S5291" s="7"/>
    </row>
    <row r="5292" spans="3:19" s="6" customFormat="1" ht="12.75"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  <c r="S5292" s="7"/>
    </row>
    <row r="5293" spans="3:19" s="6" customFormat="1" ht="12.75"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  <c r="S5293" s="7"/>
    </row>
    <row r="5294" spans="3:19" s="6" customFormat="1" ht="12.75"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  <c r="S5294" s="7"/>
    </row>
    <row r="5295" spans="3:19" s="6" customFormat="1" ht="12.75"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  <c r="S5295" s="7"/>
    </row>
    <row r="5296" spans="3:19" s="6" customFormat="1" ht="12.75"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  <c r="S5296" s="7"/>
    </row>
    <row r="5297" spans="3:19" s="6" customFormat="1" ht="12.75"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  <c r="S5297" s="7"/>
    </row>
    <row r="5298" spans="3:19" s="6" customFormat="1" ht="12.75"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  <c r="S5298" s="7"/>
    </row>
    <row r="5299" spans="3:19" s="6" customFormat="1" ht="12.75"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  <c r="S5299" s="7"/>
    </row>
    <row r="5300" spans="3:19" s="6" customFormat="1" ht="12.75"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  <c r="S5300" s="7"/>
    </row>
    <row r="5301" spans="3:19" s="6" customFormat="1" ht="12.75"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  <c r="S5301" s="7"/>
    </row>
    <row r="5302" spans="3:19" s="6" customFormat="1" ht="12.75"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  <c r="S5302" s="7"/>
    </row>
    <row r="5303" spans="3:19" s="6" customFormat="1" ht="12.75"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  <c r="S5303" s="7"/>
    </row>
    <row r="5304" spans="3:19" s="6" customFormat="1" ht="12.75"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  <c r="S5304" s="7"/>
    </row>
    <row r="5305" spans="3:19" s="6" customFormat="1" ht="12.75"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  <c r="S5305" s="7"/>
    </row>
    <row r="5306" spans="3:19" s="6" customFormat="1" ht="12.75"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  <c r="S5306" s="7"/>
    </row>
    <row r="5307" spans="3:19" s="6" customFormat="1" ht="12.75"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  <c r="S5307" s="7"/>
    </row>
    <row r="5308" spans="3:19" s="6" customFormat="1" ht="12.75"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  <c r="S5308" s="7"/>
    </row>
    <row r="5309" spans="3:19" s="6" customFormat="1" ht="12.75"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  <c r="S5309" s="7"/>
    </row>
    <row r="5310" spans="3:19" s="6" customFormat="1" ht="12.75"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  <c r="S5310" s="7"/>
    </row>
    <row r="5311" spans="3:19" s="6" customFormat="1" ht="12.75"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  <c r="S5311" s="7"/>
    </row>
    <row r="5312" spans="3:19" s="6" customFormat="1" ht="12.75"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  <c r="S5312" s="7"/>
    </row>
    <row r="5313" spans="3:19" s="6" customFormat="1" ht="12.75"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  <c r="S5313" s="7"/>
    </row>
    <row r="5314" spans="3:19" s="6" customFormat="1" ht="12.75"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  <c r="S5314" s="7"/>
    </row>
    <row r="5315" spans="3:19" s="6" customFormat="1" ht="12.75"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  <c r="S5315" s="7"/>
    </row>
    <row r="5316" spans="3:19" s="6" customFormat="1" ht="12.75"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  <c r="S5316" s="7"/>
    </row>
    <row r="5317" spans="3:19" s="6" customFormat="1" ht="12.75"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  <c r="S5317" s="7"/>
    </row>
    <row r="5318" spans="3:19" s="6" customFormat="1" ht="12.75"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  <c r="S5318" s="7"/>
    </row>
    <row r="5319" spans="3:19" s="6" customFormat="1" ht="12.75"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  <c r="S5319" s="7"/>
    </row>
    <row r="5320" spans="3:19" s="6" customFormat="1" ht="12.75"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  <c r="S5320" s="7"/>
    </row>
    <row r="5321" spans="3:19" s="6" customFormat="1" ht="12.75"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  <c r="S5321" s="7"/>
    </row>
    <row r="5322" spans="3:19" s="6" customFormat="1" ht="12.75"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  <c r="S5322" s="7"/>
    </row>
    <row r="5323" spans="3:19" s="6" customFormat="1" ht="12.75"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  <c r="S5323" s="7"/>
    </row>
    <row r="5324" spans="3:19" s="6" customFormat="1" ht="12.75"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  <c r="S5324" s="7"/>
    </row>
    <row r="5325" spans="3:19" s="6" customFormat="1" ht="12.75"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  <c r="S5325" s="7"/>
    </row>
    <row r="5326" spans="3:19" s="6" customFormat="1" ht="12.75"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  <c r="S5326" s="7"/>
    </row>
    <row r="5327" spans="3:19" s="6" customFormat="1" ht="12.75"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  <c r="S5327" s="7"/>
    </row>
    <row r="5328" spans="3:19" s="6" customFormat="1" ht="12.75"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  <c r="S5328" s="7"/>
    </row>
    <row r="5329" spans="3:19" s="6" customFormat="1" ht="12.75"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  <c r="S5329" s="7"/>
    </row>
    <row r="5330" spans="3:19" s="6" customFormat="1" ht="12.75"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  <c r="S5330" s="7"/>
    </row>
    <row r="5331" spans="3:19" s="6" customFormat="1" ht="12.75"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  <c r="S5331" s="7"/>
    </row>
    <row r="5332" spans="3:19" s="6" customFormat="1" ht="12.75"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  <c r="S5332" s="7"/>
    </row>
    <row r="5333" spans="3:19" s="6" customFormat="1" ht="12.75"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  <c r="S5333" s="7"/>
    </row>
    <row r="5334" spans="3:19" s="6" customFormat="1" ht="12.75"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  <c r="S5334" s="7"/>
    </row>
    <row r="5335" spans="3:19" s="6" customFormat="1" ht="12.75"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  <c r="S5335" s="7"/>
    </row>
    <row r="5336" spans="3:19" s="6" customFormat="1" ht="12.75"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  <c r="S5336" s="7"/>
    </row>
    <row r="5337" spans="3:19" s="6" customFormat="1" ht="12.75"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  <c r="S5337" s="7"/>
    </row>
    <row r="5338" spans="3:19" s="6" customFormat="1" ht="12.75"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  <c r="S5338" s="7"/>
    </row>
    <row r="5339" spans="3:19" s="6" customFormat="1" ht="12.75"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  <c r="S5339" s="7"/>
    </row>
    <row r="5340" spans="3:19" s="6" customFormat="1" ht="12.75"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  <c r="S5340" s="7"/>
    </row>
    <row r="5341" spans="3:19" s="6" customFormat="1" ht="12.75"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  <c r="S5341" s="7"/>
    </row>
    <row r="5342" spans="3:19" s="6" customFormat="1" ht="12.75"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  <c r="S5342" s="7"/>
    </row>
    <row r="5343" spans="3:19" s="6" customFormat="1" ht="12.75"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  <c r="S5343" s="7"/>
    </row>
    <row r="5344" spans="3:19" s="6" customFormat="1" ht="12.75"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  <c r="S5344" s="7"/>
    </row>
    <row r="5345" spans="3:19" s="6" customFormat="1" ht="12.75"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  <c r="S5345" s="7"/>
    </row>
    <row r="5346" spans="3:19" s="6" customFormat="1" ht="12.75"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  <c r="S5346" s="7"/>
    </row>
    <row r="5347" spans="3:19" s="6" customFormat="1" ht="12.75"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  <c r="S5347" s="7"/>
    </row>
    <row r="5348" spans="3:19" s="6" customFormat="1" ht="12.75"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  <c r="S5348" s="7"/>
    </row>
    <row r="5349" spans="3:19" s="6" customFormat="1" ht="12.75"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  <c r="S5349" s="7"/>
    </row>
    <row r="5350" spans="3:19" s="6" customFormat="1" ht="12.75"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  <c r="S5350" s="7"/>
    </row>
    <row r="5351" spans="3:19" s="6" customFormat="1" ht="12.75"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  <c r="S5351" s="7"/>
    </row>
    <row r="5352" spans="3:19" s="6" customFormat="1" ht="12.75"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  <c r="S5352" s="7"/>
    </row>
    <row r="5353" spans="3:19" s="6" customFormat="1" ht="12.75"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  <c r="S5353" s="7"/>
    </row>
    <row r="5354" spans="3:19" s="6" customFormat="1" ht="12.75"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  <c r="S5354" s="7"/>
    </row>
    <row r="5355" spans="3:19" s="6" customFormat="1" ht="12.75"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  <c r="S5355" s="7"/>
    </row>
    <row r="5356" spans="3:19" s="6" customFormat="1" ht="12.75"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  <c r="S5356" s="7"/>
    </row>
    <row r="5357" spans="3:19" s="6" customFormat="1" ht="12.75"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  <c r="S5357" s="7"/>
    </row>
    <row r="5358" spans="3:19" s="6" customFormat="1" ht="12.75"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  <c r="S5358" s="7"/>
    </row>
    <row r="5359" spans="3:19" s="6" customFormat="1" ht="12.75"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  <c r="S5359" s="7"/>
    </row>
    <row r="5360" spans="3:19" s="6" customFormat="1" ht="12.75"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  <c r="S5360" s="7"/>
    </row>
    <row r="5361" spans="3:19" s="6" customFormat="1" ht="12.75"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  <c r="S5361" s="7"/>
    </row>
    <row r="5362" spans="3:19" s="6" customFormat="1" ht="12.75"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  <c r="S5362" s="7"/>
    </row>
    <row r="5363" spans="3:19" s="6" customFormat="1" ht="12.75"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  <c r="S5363" s="7"/>
    </row>
    <row r="5364" spans="3:19" s="6" customFormat="1" ht="12.75"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  <c r="S5364" s="7"/>
    </row>
    <row r="5365" spans="3:19" s="6" customFormat="1" ht="12.75"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  <c r="S5365" s="7"/>
    </row>
    <row r="5366" spans="3:19" s="6" customFormat="1" ht="12.75"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  <c r="S5366" s="7"/>
    </row>
    <row r="5367" spans="3:19" s="6" customFormat="1" ht="12.75"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  <c r="S5367" s="7"/>
    </row>
    <row r="5368" spans="3:19" s="6" customFormat="1" ht="12.75"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  <c r="S5368" s="7"/>
    </row>
    <row r="5369" spans="3:19" s="6" customFormat="1" ht="12.75"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  <c r="S5369" s="7"/>
    </row>
    <row r="5370" spans="3:19" s="6" customFormat="1" ht="12.75"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  <c r="S5370" s="7"/>
    </row>
    <row r="5371" spans="3:19" s="6" customFormat="1" ht="12.75"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  <c r="S5371" s="7"/>
    </row>
    <row r="5372" spans="3:19" s="6" customFormat="1" ht="12.75"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  <c r="S5372" s="7"/>
    </row>
    <row r="5373" spans="3:19" s="6" customFormat="1" ht="12.75"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  <c r="S5373" s="7"/>
    </row>
    <row r="5374" spans="3:19" s="6" customFormat="1" ht="12.75"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  <c r="S5374" s="7"/>
    </row>
    <row r="5375" spans="3:19" s="6" customFormat="1" ht="12.75"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  <c r="S5375" s="7"/>
    </row>
    <row r="5376" spans="3:19" s="6" customFormat="1" ht="12.75"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  <c r="S5376" s="7"/>
    </row>
    <row r="5377" spans="3:19" s="6" customFormat="1" ht="12.75"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  <c r="S5377" s="7"/>
    </row>
    <row r="5378" spans="3:19" s="6" customFormat="1" ht="12.75"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  <c r="S5378" s="7"/>
    </row>
    <row r="5379" spans="3:19" s="6" customFormat="1" ht="12.75"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  <c r="S5379" s="7"/>
    </row>
    <row r="5380" spans="3:19" s="6" customFormat="1" ht="12.75"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  <c r="S5380" s="7"/>
    </row>
    <row r="5381" spans="3:19" s="6" customFormat="1" ht="12.75"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  <c r="S5381" s="7"/>
    </row>
    <row r="5382" spans="3:19" s="6" customFormat="1" ht="12.75"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  <c r="S5382" s="7"/>
    </row>
    <row r="5383" spans="3:19" s="6" customFormat="1" ht="12.75"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  <c r="S5383" s="7"/>
    </row>
    <row r="5384" spans="3:19" s="6" customFormat="1" ht="12.75"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  <c r="S5384" s="7"/>
    </row>
    <row r="5385" spans="3:19" s="6" customFormat="1" ht="12.75"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  <c r="S5385" s="7"/>
    </row>
    <row r="5386" spans="3:19" s="6" customFormat="1" ht="12.75"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  <c r="S5386" s="7"/>
    </row>
    <row r="5387" spans="3:19" s="6" customFormat="1" ht="12.75"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  <c r="S5387" s="7"/>
    </row>
    <row r="5388" spans="3:19" s="6" customFormat="1" ht="12.75"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  <c r="S5388" s="7"/>
    </row>
    <row r="5389" spans="3:19" s="6" customFormat="1" ht="12.75"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  <c r="S5389" s="7"/>
    </row>
    <row r="5390" spans="3:19" s="6" customFormat="1" ht="12.75"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  <c r="S5390" s="7"/>
    </row>
    <row r="5391" spans="3:19" s="6" customFormat="1" ht="12.75"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  <c r="S5391" s="7"/>
    </row>
    <row r="5392" spans="3:19" s="6" customFormat="1" ht="12.75"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  <c r="R5392" s="7"/>
      <c r="S5392" s="7"/>
    </row>
    <row r="5393" spans="3:19" s="6" customFormat="1" ht="12.75"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  <c r="R5393" s="7"/>
      <c r="S5393" s="7"/>
    </row>
    <row r="5394" spans="3:19" s="6" customFormat="1" ht="12.75"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  <c r="R5394" s="7"/>
      <c r="S5394" s="7"/>
    </row>
    <row r="5395" spans="3:19" s="6" customFormat="1" ht="12.75"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  <c r="R5395" s="7"/>
      <c r="S5395" s="7"/>
    </row>
    <row r="5396" spans="3:19" s="6" customFormat="1" ht="12.75"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  <c r="R5396" s="7"/>
      <c r="S5396" s="7"/>
    </row>
    <row r="5397" spans="3:19" s="6" customFormat="1" ht="12.75"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  <c r="R5397" s="7"/>
      <c r="S5397" s="7"/>
    </row>
    <row r="5398" spans="3:19" s="6" customFormat="1" ht="12.75"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  <c r="R5398" s="7"/>
      <c r="S5398" s="7"/>
    </row>
    <row r="5399" spans="3:19" s="6" customFormat="1" ht="12.75"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  <c r="R5399" s="7"/>
      <c r="S5399" s="7"/>
    </row>
    <row r="5400" spans="3:19" s="6" customFormat="1" ht="12.75"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  <c r="R5400" s="7"/>
      <c r="S5400" s="7"/>
    </row>
    <row r="5401" spans="3:19" s="6" customFormat="1" ht="12.75"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  <c r="R5401" s="7"/>
      <c r="S5401" s="7"/>
    </row>
    <row r="5402" spans="3:19" s="6" customFormat="1" ht="12.75"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  <c r="R5402" s="7"/>
      <c r="S5402" s="7"/>
    </row>
    <row r="5403" spans="3:19" s="6" customFormat="1" ht="12.75"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  <c r="R5403" s="7"/>
      <c r="S5403" s="7"/>
    </row>
    <row r="5404" spans="3:19" s="6" customFormat="1" ht="12.75"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  <c r="R5404" s="7"/>
      <c r="S5404" s="7"/>
    </row>
    <row r="5405" spans="3:19" s="6" customFormat="1" ht="12.75"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  <c r="R5405" s="7"/>
      <c r="S5405" s="7"/>
    </row>
    <row r="5406" spans="3:19" s="6" customFormat="1" ht="12.75"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  <c r="R5406" s="7"/>
      <c r="S5406" s="7"/>
    </row>
    <row r="5407" spans="3:19" s="6" customFormat="1" ht="12.75"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  <c r="R5407" s="7"/>
      <c r="S5407" s="7"/>
    </row>
    <row r="5408" spans="3:19" s="6" customFormat="1" ht="12.75"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  <c r="R5408" s="7"/>
      <c r="S5408" s="7"/>
    </row>
    <row r="5409" spans="3:19" s="6" customFormat="1" ht="12.75"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  <c r="R5409" s="7"/>
      <c r="S5409" s="7"/>
    </row>
    <row r="5410" spans="3:19" s="6" customFormat="1" ht="12.75"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  <c r="R5410" s="7"/>
      <c r="S5410" s="7"/>
    </row>
    <row r="5411" spans="3:19" s="6" customFormat="1" ht="12.75"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  <c r="R5411" s="7"/>
      <c r="S5411" s="7"/>
    </row>
    <row r="5412" spans="3:19" s="6" customFormat="1" ht="12.75"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  <c r="R5412" s="7"/>
      <c r="S5412" s="7"/>
    </row>
    <row r="5413" spans="3:19" s="6" customFormat="1" ht="12.75"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  <c r="R5413" s="7"/>
      <c r="S5413" s="7"/>
    </row>
    <row r="5414" spans="3:19" s="6" customFormat="1" ht="12.75"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  <c r="R5414" s="7"/>
      <c r="S5414" s="7"/>
    </row>
    <row r="5415" spans="3:19" s="6" customFormat="1" ht="12.75"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  <c r="R5415" s="7"/>
      <c r="S5415" s="7"/>
    </row>
    <row r="5416" spans="3:19" s="6" customFormat="1" ht="12.75"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  <c r="R5416" s="7"/>
      <c r="S5416" s="7"/>
    </row>
    <row r="5417" spans="3:19" s="6" customFormat="1" ht="12.75"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  <c r="R5417" s="7"/>
      <c r="S5417" s="7"/>
    </row>
    <row r="5418" spans="3:19" s="6" customFormat="1" ht="12.75"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  <c r="R5418" s="7"/>
      <c r="S5418" s="7"/>
    </row>
    <row r="5419" spans="3:19" s="6" customFormat="1" ht="12.75"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  <c r="R5419" s="7"/>
      <c r="S5419" s="7"/>
    </row>
    <row r="5420" spans="3:19" s="6" customFormat="1" ht="12.75"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  <c r="R5420" s="7"/>
      <c r="S5420" s="7"/>
    </row>
    <row r="5421" spans="3:19" s="6" customFormat="1" ht="12.75"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  <c r="R5421" s="7"/>
      <c r="S5421" s="7"/>
    </row>
    <row r="5422" spans="3:19" s="6" customFormat="1" ht="12.75"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  <c r="R5422" s="7"/>
      <c r="S5422" s="7"/>
    </row>
    <row r="5423" spans="3:19" s="6" customFormat="1" ht="12.75"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  <c r="R5423" s="7"/>
      <c r="S5423" s="7"/>
    </row>
    <row r="5424" spans="3:19" s="6" customFormat="1" ht="12.75"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  <c r="R5424" s="7"/>
      <c r="S5424" s="7"/>
    </row>
    <row r="5425" spans="3:19" s="6" customFormat="1" ht="12.75"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  <c r="R5425" s="7"/>
      <c r="S5425" s="7"/>
    </row>
    <row r="5426" spans="3:19" s="6" customFormat="1" ht="12.75"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  <c r="R5426" s="7"/>
      <c r="S5426" s="7"/>
    </row>
    <row r="5427" spans="3:19" s="6" customFormat="1" ht="12.75"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  <c r="R5427" s="7"/>
      <c r="S5427" s="7"/>
    </row>
    <row r="5428" spans="3:19" s="6" customFormat="1" ht="12.75"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  <c r="R5428" s="7"/>
      <c r="S5428" s="7"/>
    </row>
    <row r="5429" spans="3:19" s="6" customFormat="1" ht="12.75"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  <c r="R5429" s="7"/>
      <c r="S5429" s="7"/>
    </row>
    <row r="5430" spans="3:19" s="6" customFormat="1" ht="12.75"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  <c r="R5430" s="7"/>
      <c r="S5430" s="7"/>
    </row>
    <row r="5431" spans="3:19" s="6" customFormat="1" ht="12.75"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  <c r="R5431" s="7"/>
      <c r="S5431" s="7"/>
    </row>
    <row r="5432" spans="3:19" s="6" customFormat="1" ht="12.75"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  <c r="R5432" s="7"/>
      <c r="S5432" s="7"/>
    </row>
    <row r="5433" spans="3:19" s="6" customFormat="1" ht="12.75"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  <c r="R5433" s="7"/>
      <c r="S5433" s="7"/>
    </row>
    <row r="5434" spans="3:19" s="6" customFormat="1" ht="12.75"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  <c r="R5434" s="7"/>
      <c r="S5434" s="7"/>
    </row>
    <row r="5435" spans="3:19" s="6" customFormat="1" ht="12.75"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  <c r="R5435" s="7"/>
      <c r="S5435" s="7"/>
    </row>
    <row r="5436" spans="3:19" s="6" customFormat="1" ht="12.75"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  <c r="R5436" s="7"/>
      <c r="S5436" s="7"/>
    </row>
    <row r="5437" spans="3:19" s="6" customFormat="1" ht="12.75"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  <c r="R5437" s="7"/>
      <c r="S5437" s="7"/>
    </row>
    <row r="5438" spans="3:19" s="6" customFormat="1" ht="12.75"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  <c r="R5438" s="7"/>
      <c r="S5438" s="7"/>
    </row>
    <row r="5439" spans="3:19" s="6" customFormat="1" ht="12.75"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  <c r="R5439" s="7"/>
      <c r="S5439" s="7"/>
    </row>
    <row r="5440" spans="3:19" s="6" customFormat="1" ht="12.75"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  <c r="R5440" s="7"/>
      <c r="S5440" s="7"/>
    </row>
    <row r="5441" spans="3:19" s="6" customFormat="1" ht="12.75"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  <c r="R5441" s="7"/>
      <c r="S5441" s="7"/>
    </row>
    <row r="5442" spans="3:19" s="6" customFormat="1" ht="12.75"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  <c r="R5442" s="7"/>
      <c r="S5442" s="7"/>
    </row>
    <row r="5443" spans="3:19" s="6" customFormat="1" ht="12.75"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  <c r="R5443" s="7"/>
      <c r="S5443" s="7"/>
    </row>
    <row r="5444" spans="3:19" s="6" customFormat="1" ht="12.75"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  <c r="R5444" s="7"/>
      <c r="S5444" s="7"/>
    </row>
    <row r="5445" spans="3:19" s="6" customFormat="1" ht="12.75"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  <c r="R5445" s="7"/>
      <c r="S5445" s="7"/>
    </row>
    <row r="5446" spans="3:19" s="6" customFormat="1" ht="12.75"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  <c r="R5446" s="7"/>
      <c r="S5446" s="7"/>
    </row>
    <row r="5447" spans="3:19" s="6" customFormat="1" ht="12.75"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  <c r="R5447" s="7"/>
      <c r="S5447" s="7"/>
    </row>
    <row r="5448" spans="3:19" s="6" customFormat="1" ht="12.75"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  <c r="R5448" s="7"/>
      <c r="S5448" s="7"/>
    </row>
    <row r="5449" spans="3:19" s="6" customFormat="1" ht="12.75"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  <c r="R5449" s="7"/>
      <c r="S5449" s="7"/>
    </row>
    <row r="5450" spans="3:19" s="6" customFormat="1" ht="12.75"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  <c r="R5450" s="7"/>
      <c r="S5450" s="7"/>
    </row>
    <row r="5451" spans="3:19" s="6" customFormat="1" ht="12.75"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  <c r="R5451" s="7"/>
      <c r="S5451" s="7"/>
    </row>
    <row r="5452" spans="3:19" s="6" customFormat="1" ht="12.75"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  <c r="R5452" s="7"/>
      <c r="S5452" s="7"/>
    </row>
    <row r="5453" spans="3:19" s="6" customFormat="1" ht="12.75"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  <c r="R5453" s="7"/>
      <c r="S5453" s="7"/>
    </row>
    <row r="5454" spans="3:19" s="6" customFormat="1" ht="12.75"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  <c r="R5454" s="7"/>
      <c r="S5454" s="7"/>
    </row>
    <row r="5455" spans="3:19" s="6" customFormat="1" ht="12.75"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  <c r="R5455" s="7"/>
      <c r="S5455" s="7"/>
    </row>
    <row r="5456" spans="3:19" s="6" customFormat="1" ht="12.75"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  <c r="R5456" s="7"/>
      <c r="S5456" s="7"/>
    </row>
    <row r="5457" spans="3:19" s="6" customFormat="1" ht="12.75"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  <c r="R5457" s="7"/>
      <c r="S5457" s="7"/>
    </row>
    <row r="5458" spans="3:19" s="6" customFormat="1" ht="12.75"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  <c r="R5458" s="7"/>
      <c r="S5458" s="7"/>
    </row>
    <row r="5459" spans="3:19" s="6" customFormat="1" ht="12.75"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  <c r="R5459" s="7"/>
      <c r="S5459" s="7"/>
    </row>
    <row r="5460" spans="3:19" s="6" customFormat="1" ht="12.75"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  <c r="R5460" s="7"/>
      <c r="S5460" s="7"/>
    </row>
    <row r="5461" spans="3:19" s="6" customFormat="1" ht="12.75"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  <c r="R5461" s="7"/>
      <c r="S5461" s="7"/>
    </row>
    <row r="5462" spans="3:19" s="6" customFormat="1" ht="12.75"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  <c r="R5462" s="7"/>
      <c r="S5462" s="7"/>
    </row>
    <row r="5463" spans="3:19" s="6" customFormat="1" ht="12.75"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  <c r="R5463" s="7"/>
      <c r="S5463" s="7"/>
    </row>
    <row r="5464" spans="3:19" s="6" customFormat="1" ht="12.75"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  <c r="R5464" s="7"/>
      <c r="S5464" s="7"/>
    </row>
    <row r="5465" spans="3:19" s="6" customFormat="1" ht="12.75"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  <c r="R5465" s="7"/>
      <c r="S5465" s="7"/>
    </row>
    <row r="5466" spans="3:19" s="6" customFormat="1" ht="12.75"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  <c r="R5466" s="7"/>
      <c r="S5466" s="7"/>
    </row>
    <row r="5467" spans="3:19" s="6" customFormat="1" ht="12.75"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  <c r="R5467" s="7"/>
      <c r="S5467" s="7"/>
    </row>
    <row r="5468" spans="3:19" s="6" customFormat="1" ht="12.75"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  <c r="R5468" s="7"/>
      <c r="S5468" s="7"/>
    </row>
    <row r="5469" spans="3:19" s="6" customFormat="1" ht="12.75"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  <c r="R5469" s="7"/>
      <c r="S5469" s="7"/>
    </row>
    <row r="5470" spans="3:19" s="6" customFormat="1" ht="12.75"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  <c r="R5470" s="7"/>
      <c r="S5470" s="7"/>
    </row>
    <row r="5471" spans="3:19" s="6" customFormat="1" ht="12.75"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  <c r="R5471" s="7"/>
      <c r="S5471" s="7"/>
    </row>
    <row r="5472" spans="3:19" s="6" customFormat="1" ht="12.75"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  <c r="R5472" s="7"/>
      <c r="S5472" s="7"/>
    </row>
    <row r="5473" spans="3:19" s="6" customFormat="1" ht="12.75"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  <c r="R5473" s="7"/>
      <c r="S5473" s="7"/>
    </row>
    <row r="5474" spans="3:19" s="6" customFormat="1" ht="12.75"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  <c r="R5474" s="7"/>
      <c r="S5474" s="7"/>
    </row>
    <row r="5475" spans="3:19" s="6" customFormat="1" ht="12.75"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  <c r="R5475" s="7"/>
      <c r="S5475" s="7"/>
    </row>
    <row r="5476" spans="3:19" s="6" customFormat="1" ht="12.75"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  <c r="R5476" s="7"/>
      <c r="S5476" s="7"/>
    </row>
    <row r="5477" spans="3:19" s="6" customFormat="1" ht="12.75"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  <c r="R5477" s="7"/>
      <c r="S5477" s="7"/>
    </row>
    <row r="5478" spans="3:19" s="6" customFormat="1" ht="12.75"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  <c r="R5478" s="7"/>
      <c r="S5478" s="7"/>
    </row>
    <row r="5479" spans="3:19" s="6" customFormat="1" ht="12.75"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  <c r="R5479" s="7"/>
      <c r="S5479" s="7"/>
    </row>
    <row r="5480" spans="3:19" s="6" customFormat="1" ht="12.75"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  <c r="R5480" s="7"/>
      <c r="S5480" s="7"/>
    </row>
    <row r="5481" spans="3:19" s="6" customFormat="1" ht="12.75"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  <c r="R5481" s="7"/>
      <c r="S5481" s="7"/>
    </row>
    <row r="5482" spans="3:19" s="6" customFormat="1" ht="12.75"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  <c r="R5482" s="7"/>
      <c r="S5482" s="7"/>
    </row>
    <row r="5483" spans="3:19" s="6" customFormat="1" ht="12.75"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  <c r="R5483" s="7"/>
      <c r="S5483" s="7"/>
    </row>
    <row r="5484" spans="3:19" s="6" customFormat="1" ht="12.75"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  <c r="R5484" s="7"/>
      <c r="S5484" s="7"/>
    </row>
    <row r="5485" spans="3:19" s="6" customFormat="1" ht="12.75"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  <c r="R5485" s="7"/>
      <c r="S5485" s="7"/>
    </row>
    <row r="5486" spans="3:19" s="6" customFormat="1" ht="12.75"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  <c r="R5486" s="7"/>
      <c r="S5486" s="7"/>
    </row>
    <row r="5487" spans="3:19" s="6" customFormat="1" ht="12.75"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  <c r="R5487" s="7"/>
      <c r="S5487" s="7"/>
    </row>
    <row r="5488" spans="3:19" s="6" customFormat="1" ht="12.75"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  <c r="R5488" s="7"/>
      <c r="S5488" s="7"/>
    </row>
    <row r="5489" spans="3:19" s="6" customFormat="1" ht="12.75"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  <c r="R5489" s="7"/>
      <c r="S5489" s="7"/>
    </row>
    <row r="5490" spans="3:19" s="6" customFormat="1" ht="12.75"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  <c r="R5490" s="7"/>
      <c r="S5490" s="7"/>
    </row>
    <row r="5491" spans="3:19" s="6" customFormat="1" ht="12.75"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  <c r="R5491" s="7"/>
      <c r="S5491" s="7"/>
    </row>
    <row r="5492" spans="3:19" s="6" customFormat="1" ht="12.75"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  <c r="R5492" s="7"/>
      <c r="S5492" s="7"/>
    </row>
    <row r="5493" spans="3:19" s="6" customFormat="1" ht="12.75"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  <c r="R5493" s="7"/>
      <c r="S5493" s="7"/>
    </row>
    <row r="5494" spans="3:19" s="6" customFormat="1" ht="12.75"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  <c r="R5494" s="7"/>
      <c r="S5494" s="7"/>
    </row>
    <row r="5495" spans="3:19" s="6" customFormat="1" ht="12.75"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  <c r="R5495" s="7"/>
      <c r="S5495" s="7"/>
    </row>
    <row r="5496" spans="3:19" s="6" customFormat="1" ht="12.75"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  <c r="R5496" s="7"/>
      <c r="S5496" s="7"/>
    </row>
    <row r="5497" spans="3:19" s="6" customFormat="1" ht="12.75"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  <c r="R5497" s="7"/>
      <c r="S5497" s="7"/>
    </row>
    <row r="5498" spans="3:19" s="6" customFormat="1" ht="12.75"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  <c r="R5498" s="7"/>
      <c r="S5498" s="7"/>
    </row>
    <row r="5499" spans="3:19" s="6" customFormat="1" ht="12.75"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  <c r="R5499" s="7"/>
      <c r="S5499" s="7"/>
    </row>
    <row r="5500" spans="3:19" s="6" customFormat="1" ht="12.75"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  <c r="R5500" s="7"/>
      <c r="S5500" s="7"/>
    </row>
    <row r="5501" spans="3:19" s="6" customFormat="1" ht="12.75"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  <c r="R5501" s="7"/>
      <c r="S5501" s="7"/>
    </row>
    <row r="5502" spans="3:19" s="6" customFormat="1" ht="12.75"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  <c r="R5502" s="7"/>
      <c r="S5502" s="7"/>
    </row>
    <row r="5503" spans="3:19" s="6" customFormat="1" ht="12.75"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  <c r="R5503" s="7"/>
      <c r="S5503" s="7"/>
    </row>
    <row r="5504" spans="3:19" s="6" customFormat="1" ht="12.75"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  <c r="R5504" s="7"/>
      <c r="S5504" s="7"/>
    </row>
    <row r="5505" spans="3:19" s="6" customFormat="1" ht="12.75"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  <c r="R5505" s="7"/>
      <c r="S5505" s="7"/>
    </row>
    <row r="5506" spans="3:19" s="6" customFormat="1" ht="12.75"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  <c r="R5506" s="7"/>
      <c r="S5506" s="7"/>
    </row>
    <row r="5507" spans="3:19" s="6" customFormat="1" ht="12.75"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  <c r="R5507" s="7"/>
      <c r="S5507" s="7"/>
    </row>
    <row r="5508" spans="3:19" s="6" customFormat="1" ht="12.75"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  <c r="R5508" s="7"/>
      <c r="S5508" s="7"/>
    </row>
    <row r="5509" spans="3:19" s="6" customFormat="1" ht="12.75"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  <c r="R5509" s="7"/>
      <c r="S5509" s="7"/>
    </row>
    <row r="5510" spans="3:19" s="6" customFormat="1" ht="12.75"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  <c r="R5510" s="7"/>
      <c r="S5510" s="7"/>
    </row>
    <row r="5511" spans="3:19" s="6" customFormat="1" ht="12.75"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  <c r="R5511" s="7"/>
      <c r="S5511" s="7"/>
    </row>
    <row r="5512" spans="3:19" s="6" customFormat="1" ht="12.75"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  <c r="R5512" s="7"/>
      <c r="S5512" s="7"/>
    </row>
    <row r="5513" spans="3:19" s="6" customFormat="1" ht="12.75"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  <c r="R5513" s="7"/>
      <c r="S5513" s="7"/>
    </row>
    <row r="5514" spans="3:19" s="6" customFormat="1" ht="12.75"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  <c r="R5514" s="7"/>
      <c r="S5514" s="7"/>
    </row>
    <row r="5515" spans="3:19" s="6" customFormat="1" ht="12.75"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  <c r="R5515" s="7"/>
      <c r="S5515" s="7"/>
    </row>
    <row r="5516" spans="3:19" s="6" customFormat="1" ht="12.75"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  <c r="R5516" s="7"/>
      <c r="S5516" s="7"/>
    </row>
    <row r="5517" spans="3:19" s="6" customFormat="1" ht="12.75"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  <c r="R5517" s="7"/>
      <c r="S5517" s="7"/>
    </row>
    <row r="5518" spans="3:19" s="6" customFormat="1" ht="12.75"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  <c r="R5518" s="7"/>
      <c r="S5518" s="7"/>
    </row>
    <row r="5519" spans="3:19" s="6" customFormat="1" ht="12.75"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  <c r="R5519" s="7"/>
      <c r="S5519" s="7"/>
    </row>
    <row r="5520" spans="3:19" s="6" customFormat="1" ht="12.75"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  <c r="R5520" s="7"/>
      <c r="S5520" s="7"/>
    </row>
    <row r="5521" spans="3:19" s="6" customFormat="1" ht="12.75"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  <c r="R5521" s="7"/>
      <c r="S5521" s="7"/>
    </row>
    <row r="5522" spans="3:19" s="6" customFormat="1" ht="12.75"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  <c r="R5522" s="7"/>
      <c r="S5522" s="7"/>
    </row>
    <row r="5523" spans="3:19" s="6" customFormat="1" ht="12.75"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  <c r="R5523" s="7"/>
      <c r="S5523" s="7"/>
    </row>
    <row r="5524" spans="3:19" s="6" customFormat="1" ht="12.75"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  <c r="R5524" s="7"/>
      <c r="S5524" s="7"/>
    </row>
    <row r="5525" spans="3:19" s="6" customFormat="1" ht="12.75"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  <c r="R5525" s="7"/>
      <c r="S5525" s="7"/>
    </row>
    <row r="5526" spans="3:19" s="6" customFormat="1" ht="12.75"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  <c r="R5526" s="7"/>
      <c r="S5526" s="7"/>
    </row>
    <row r="5527" spans="3:19" s="6" customFormat="1" ht="12.75"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  <c r="R5527" s="7"/>
      <c r="S5527" s="7"/>
    </row>
    <row r="5528" spans="3:19" s="6" customFormat="1" ht="12.75"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  <c r="R5528" s="7"/>
      <c r="S5528" s="7"/>
    </row>
    <row r="5529" spans="3:19" s="6" customFormat="1" ht="12.75"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  <c r="R5529" s="7"/>
      <c r="S5529" s="7"/>
    </row>
    <row r="5530" spans="3:19" s="6" customFormat="1" ht="12.75"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  <c r="R5530" s="7"/>
      <c r="S5530" s="7"/>
    </row>
    <row r="5531" spans="3:19" s="6" customFormat="1" ht="12.75"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  <c r="R5531" s="7"/>
      <c r="S5531" s="7"/>
    </row>
    <row r="5532" spans="3:19" s="6" customFormat="1" ht="12.75"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  <c r="R5532" s="7"/>
      <c r="S5532" s="7"/>
    </row>
    <row r="5533" spans="3:19" s="6" customFormat="1" ht="12.75"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  <c r="R5533" s="7"/>
      <c r="S5533" s="7"/>
    </row>
    <row r="5534" spans="3:19" s="6" customFormat="1" ht="12.75"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  <c r="R5534" s="7"/>
      <c r="S5534" s="7"/>
    </row>
    <row r="5535" spans="3:19" s="6" customFormat="1" ht="12.75"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  <c r="R5535" s="7"/>
      <c r="S5535" s="7"/>
    </row>
    <row r="5536" spans="3:19" s="6" customFormat="1" ht="12.75"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  <c r="R5536" s="7"/>
      <c r="S5536" s="7"/>
    </row>
    <row r="5537" spans="3:19" s="6" customFormat="1" ht="12.75"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  <c r="R5537" s="7"/>
      <c r="S5537" s="7"/>
    </row>
    <row r="5538" spans="3:19" s="6" customFormat="1" ht="12.75"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  <c r="R5538" s="7"/>
      <c r="S5538" s="7"/>
    </row>
    <row r="5539" spans="3:19" s="6" customFormat="1" ht="12.75"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  <c r="R5539" s="7"/>
      <c r="S5539" s="7"/>
    </row>
    <row r="5540" spans="3:19" s="6" customFormat="1" ht="12.75"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  <c r="R5540" s="7"/>
      <c r="S5540" s="7"/>
    </row>
    <row r="5541" spans="3:19" s="6" customFormat="1" ht="12.75"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  <c r="R5541" s="7"/>
      <c r="S5541" s="7"/>
    </row>
    <row r="5542" spans="3:19" s="6" customFormat="1" ht="12.75"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  <c r="R5542" s="7"/>
      <c r="S5542" s="7"/>
    </row>
    <row r="5543" spans="3:19" s="6" customFormat="1" ht="12.75"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  <c r="R5543" s="7"/>
      <c r="S5543" s="7"/>
    </row>
    <row r="5544" spans="3:19" s="6" customFormat="1" ht="12.75"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  <c r="R5544" s="7"/>
      <c r="S5544" s="7"/>
    </row>
    <row r="5545" spans="3:19" s="6" customFormat="1" ht="12.75"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  <c r="R5545" s="7"/>
      <c r="S5545" s="7"/>
    </row>
    <row r="5546" spans="3:19" s="6" customFormat="1" ht="12.75"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  <c r="R5546" s="7"/>
      <c r="S5546" s="7"/>
    </row>
    <row r="5547" spans="3:19" s="6" customFormat="1" ht="12.75"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  <c r="R5547" s="7"/>
      <c r="S5547" s="7"/>
    </row>
    <row r="5548" spans="3:19" s="6" customFormat="1" ht="12.75"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  <c r="R5548" s="7"/>
      <c r="S5548" s="7"/>
    </row>
    <row r="5549" spans="3:19" s="6" customFormat="1" ht="12.75"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  <c r="R5549" s="7"/>
      <c r="S5549" s="7"/>
    </row>
    <row r="5550" spans="3:19" s="6" customFormat="1" ht="12.75"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  <c r="R5550" s="7"/>
      <c r="S5550" s="7"/>
    </row>
    <row r="5551" spans="3:19" s="6" customFormat="1" ht="12.75"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  <c r="R5551" s="7"/>
      <c r="S5551" s="7"/>
    </row>
    <row r="5552" spans="3:19" s="6" customFormat="1" ht="12.75"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  <c r="R5552" s="7"/>
      <c r="S5552" s="7"/>
    </row>
    <row r="5553" spans="3:19" s="6" customFormat="1" ht="12.75"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  <c r="R5553" s="7"/>
      <c r="S5553" s="7"/>
    </row>
    <row r="5554" spans="3:19" s="6" customFormat="1" ht="12.75"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  <c r="R5554" s="7"/>
      <c r="S5554" s="7"/>
    </row>
    <row r="5555" spans="3:19" s="6" customFormat="1" ht="12.75"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  <c r="R5555" s="7"/>
      <c r="S5555" s="7"/>
    </row>
    <row r="5556" spans="3:19" s="6" customFormat="1" ht="12.75"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  <c r="R5556" s="7"/>
      <c r="S5556" s="7"/>
    </row>
    <row r="5557" spans="3:19" s="6" customFormat="1" ht="12.75"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  <c r="R5557" s="7"/>
      <c r="S5557" s="7"/>
    </row>
    <row r="5558" spans="3:19" s="6" customFormat="1" ht="12.75"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  <c r="R5558" s="7"/>
      <c r="S5558" s="7"/>
    </row>
    <row r="5559" spans="3:19" s="6" customFormat="1" ht="12.75"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  <c r="R5559" s="7"/>
      <c r="S5559" s="7"/>
    </row>
    <row r="5560" spans="3:19" s="6" customFormat="1" ht="12.75"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  <c r="R5560" s="7"/>
      <c r="S5560" s="7"/>
    </row>
    <row r="5561" spans="3:19" s="6" customFormat="1" ht="12.75"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  <c r="R5561" s="7"/>
      <c r="S5561" s="7"/>
    </row>
    <row r="5562" spans="3:19" s="6" customFormat="1" ht="12.75"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  <c r="R5562" s="7"/>
      <c r="S5562" s="7"/>
    </row>
    <row r="5563" spans="3:19" s="6" customFormat="1" ht="12.75"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  <c r="R5563" s="7"/>
      <c r="S5563" s="7"/>
    </row>
    <row r="5564" spans="3:19" s="6" customFormat="1" ht="12.75"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  <c r="R5564" s="7"/>
      <c r="S5564" s="7"/>
    </row>
    <row r="5565" spans="3:19" s="6" customFormat="1" ht="12.75"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  <c r="R5565" s="7"/>
      <c r="S5565" s="7"/>
    </row>
    <row r="5566" spans="3:19" s="6" customFormat="1" ht="12.75"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  <c r="R5566" s="7"/>
      <c r="S5566" s="7"/>
    </row>
    <row r="5567" spans="3:19" s="6" customFormat="1" ht="12.75"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  <c r="R5567" s="7"/>
      <c r="S5567" s="7"/>
    </row>
    <row r="5568" spans="3:19" s="6" customFormat="1" ht="12.75"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  <c r="R5568" s="7"/>
      <c r="S5568" s="7"/>
    </row>
    <row r="5569" spans="3:19" s="6" customFormat="1" ht="12.75"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  <c r="R5569" s="7"/>
      <c r="S5569" s="7"/>
    </row>
    <row r="5570" spans="3:19" s="6" customFormat="1" ht="12.75"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  <c r="R5570" s="7"/>
      <c r="S5570" s="7"/>
    </row>
    <row r="5571" spans="3:19" s="6" customFormat="1" ht="12.75"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  <c r="R5571" s="7"/>
      <c r="S5571" s="7"/>
    </row>
    <row r="5572" spans="3:19" s="6" customFormat="1" ht="12.75"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  <c r="R5572" s="7"/>
      <c r="S5572" s="7"/>
    </row>
    <row r="5573" spans="3:19" s="6" customFormat="1" ht="12.75"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  <c r="R5573" s="7"/>
      <c r="S5573" s="7"/>
    </row>
    <row r="5574" spans="3:19" s="6" customFormat="1" ht="12.75"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  <c r="R5574" s="7"/>
      <c r="S5574" s="7"/>
    </row>
    <row r="5575" spans="3:19" s="6" customFormat="1" ht="12.75"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  <c r="R5575" s="7"/>
      <c r="S5575" s="7"/>
    </row>
    <row r="5576" spans="3:19" s="6" customFormat="1" ht="12.75"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  <c r="R5576" s="7"/>
      <c r="S5576" s="7"/>
    </row>
    <row r="5577" spans="3:19" s="6" customFormat="1" ht="12.75"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  <c r="R5577" s="7"/>
      <c r="S5577" s="7"/>
    </row>
    <row r="5578" spans="3:19" s="6" customFormat="1" ht="12.75"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  <c r="R5578" s="7"/>
      <c r="S5578" s="7"/>
    </row>
    <row r="5579" spans="3:19" s="6" customFormat="1" ht="12.75"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  <c r="R5579" s="7"/>
      <c r="S5579" s="7"/>
    </row>
    <row r="5580" spans="3:19" s="6" customFormat="1" ht="12.75"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  <c r="R5580" s="7"/>
      <c r="S5580" s="7"/>
    </row>
    <row r="5581" spans="3:19" s="6" customFormat="1" ht="12.75"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  <c r="R5581" s="7"/>
      <c r="S5581" s="7"/>
    </row>
    <row r="5582" spans="3:19" s="6" customFormat="1" ht="12.75"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  <c r="R5582" s="7"/>
      <c r="S5582" s="7"/>
    </row>
    <row r="5583" spans="3:19" s="6" customFormat="1" ht="12.75"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  <c r="R5583" s="7"/>
      <c r="S5583" s="7"/>
    </row>
    <row r="5584" spans="3:19" s="6" customFormat="1" ht="12.75"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  <c r="R5584" s="7"/>
      <c r="S5584" s="7"/>
    </row>
    <row r="5585" spans="3:19" s="6" customFormat="1" ht="12.75"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  <c r="R5585" s="7"/>
      <c r="S5585" s="7"/>
    </row>
    <row r="5586" spans="3:19" s="6" customFormat="1" ht="12.75"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  <c r="R5586" s="7"/>
      <c r="S5586" s="7"/>
    </row>
    <row r="5587" spans="3:19" s="6" customFormat="1" ht="12.75"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  <c r="R5587" s="7"/>
      <c r="S5587" s="7"/>
    </row>
    <row r="5588" spans="3:19" s="6" customFormat="1" ht="12.75"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  <c r="R5588" s="7"/>
      <c r="S5588" s="7"/>
    </row>
    <row r="5589" spans="3:19" s="6" customFormat="1" ht="12.75"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  <c r="R5589" s="7"/>
      <c r="S5589" s="7"/>
    </row>
    <row r="5590" spans="3:19" s="6" customFormat="1" ht="12.75"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  <c r="R5590" s="7"/>
      <c r="S5590" s="7"/>
    </row>
    <row r="5591" spans="3:19" s="6" customFormat="1" ht="12.75"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  <c r="R5591" s="7"/>
      <c r="S5591" s="7"/>
    </row>
    <row r="5592" spans="3:19" s="6" customFormat="1" ht="12.75"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  <c r="R5592" s="7"/>
      <c r="S5592" s="7"/>
    </row>
    <row r="5593" spans="3:19" s="6" customFormat="1" ht="12.75"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  <c r="R5593" s="7"/>
      <c r="S5593" s="7"/>
    </row>
    <row r="5594" spans="3:19" s="6" customFormat="1" ht="12.75"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  <c r="R5594" s="7"/>
      <c r="S5594" s="7"/>
    </row>
    <row r="5595" spans="3:19" s="6" customFormat="1" ht="12.75"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  <c r="R5595" s="7"/>
      <c r="S5595" s="7"/>
    </row>
    <row r="5596" spans="3:19" s="6" customFormat="1" ht="12.75"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  <c r="R5596" s="7"/>
      <c r="S5596" s="7"/>
    </row>
    <row r="5597" spans="3:19" s="6" customFormat="1" ht="12.75"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  <c r="R5597" s="7"/>
      <c r="S5597" s="7"/>
    </row>
    <row r="5598" spans="3:19" s="6" customFormat="1" ht="12.75"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  <c r="R5598" s="7"/>
      <c r="S5598" s="7"/>
    </row>
    <row r="5599" spans="3:19" s="6" customFormat="1" ht="12.75"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  <c r="R5599" s="7"/>
      <c r="S5599" s="7"/>
    </row>
    <row r="5600" spans="3:19" s="6" customFormat="1" ht="12.75"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  <c r="R5600" s="7"/>
      <c r="S5600" s="7"/>
    </row>
    <row r="5601" spans="3:19" s="6" customFormat="1" ht="12.75"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  <c r="R5601" s="7"/>
      <c r="S5601" s="7"/>
    </row>
    <row r="5602" spans="3:19" s="6" customFormat="1" ht="12.75"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  <c r="R5602" s="7"/>
      <c r="S5602" s="7"/>
    </row>
    <row r="5603" spans="3:19" s="6" customFormat="1" ht="12.75"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  <c r="R5603" s="7"/>
      <c r="S5603" s="7"/>
    </row>
    <row r="5604" spans="3:19" s="6" customFormat="1" ht="12.75"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  <c r="R5604" s="7"/>
      <c r="S5604" s="7"/>
    </row>
    <row r="5605" spans="3:19" s="6" customFormat="1" ht="12.75"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  <c r="R5605" s="7"/>
      <c r="S5605" s="7"/>
    </row>
    <row r="5606" spans="3:19" s="6" customFormat="1" ht="12.75"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  <c r="R5606" s="7"/>
      <c r="S5606" s="7"/>
    </row>
    <row r="5607" spans="3:19" s="6" customFormat="1" ht="12.75"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  <c r="R5607" s="7"/>
      <c r="S5607" s="7"/>
    </row>
    <row r="5608" spans="3:19" s="6" customFormat="1" ht="12.75"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  <c r="R5608" s="7"/>
      <c r="S5608" s="7"/>
    </row>
    <row r="5609" spans="3:19" s="6" customFormat="1" ht="12.75"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  <c r="R5609" s="7"/>
      <c r="S5609" s="7"/>
    </row>
    <row r="5610" spans="3:19" s="6" customFormat="1" ht="12.75"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  <c r="R5610" s="7"/>
      <c r="S5610" s="7"/>
    </row>
    <row r="5611" spans="3:19" s="6" customFormat="1" ht="12.75"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  <c r="R5611" s="7"/>
      <c r="S5611" s="7"/>
    </row>
    <row r="5612" spans="3:19" s="6" customFormat="1" ht="12.75"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  <c r="R5612" s="7"/>
      <c r="S5612" s="7"/>
    </row>
    <row r="5613" spans="3:19" s="6" customFormat="1" ht="12.75"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  <c r="R5613" s="7"/>
      <c r="S5613" s="7"/>
    </row>
    <row r="5614" spans="3:19" s="6" customFormat="1" ht="12.75"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  <c r="R5614" s="7"/>
      <c r="S5614" s="7"/>
    </row>
    <row r="5615" spans="3:19" s="6" customFormat="1" ht="12.75"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  <c r="R5615" s="7"/>
      <c r="S5615" s="7"/>
    </row>
    <row r="5616" spans="3:19" s="6" customFormat="1" ht="12.75"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  <c r="R5616" s="7"/>
      <c r="S5616" s="7"/>
    </row>
    <row r="5617" spans="3:19" s="6" customFormat="1" ht="12.75"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  <c r="R5617" s="7"/>
      <c r="S5617" s="7"/>
    </row>
    <row r="5618" spans="3:19" s="6" customFormat="1" ht="12.75"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  <c r="R5618" s="7"/>
      <c r="S5618" s="7"/>
    </row>
    <row r="5619" spans="3:19" s="6" customFormat="1" ht="12.75"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  <c r="R5619" s="7"/>
      <c r="S5619" s="7"/>
    </row>
    <row r="5620" spans="3:19" s="6" customFormat="1" ht="12.75"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  <c r="R5620" s="7"/>
      <c r="S5620" s="7"/>
    </row>
    <row r="5621" spans="3:19" s="6" customFormat="1" ht="12.75"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  <c r="R5621" s="7"/>
      <c r="S5621" s="7"/>
    </row>
    <row r="5622" spans="3:19" s="6" customFormat="1" ht="12.75"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  <c r="R5622" s="7"/>
      <c r="S5622" s="7"/>
    </row>
    <row r="5623" spans="3:19" s="6" customFormat="1" ht="12.75"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  <c r="R5623" s="7"/>
      <c r="S5623" s="7"/>
    </row>
    <row r="5624" spans="3:19" s="6" customFormat="1" ht="12.75"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  <c r="R5624" s="7"/>
      <c r="S5624" s="7"/>
    </row>
    <row r="5625" spans="3:19" s="6" customFormat="1" ht="12.75"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  <c r="R5625" s="7"/>
      <c r="S5625" s="7"/>
    </row>
    <row r="5626" spans="3:19" s="6" customFormat="1" ht="12.75"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  <c r="R5626" s="7"/>
      <c r="S5626" s="7"/>
    </row>
    <row r="5627" spans="3:19" s="6" customFormat="1" ht="12.75"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  <c r="R5627" s="7"/>
      <c r="S5627" s="7"/>
    </row>
    <row r="5628" spans="3:19" s="6" customFormat="1" ht="12.75"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  <c r="R5628" s="7"/>
      <c r="S5628" s="7"/>
    </row>
    <row r="5629" spans="3:19" s="6" customFormat="1" ht="12.75"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  <c r="R5629" s="7"/>
      <c r="S5629" s="7"/>
    </row>
    <row r="5630" spans="3:19" s="6" customFormat="1" ht="12.75"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  <c r="R5630" s="7"/>
      <c r="S5630" s="7"/>
    </row>
    <row r="5631" spans="3:19" s="6" customFormat="1" ht="12.75"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  <c r="R5631" s="7"/>
      <c r="S5631" s="7"/>
    </row>
    <row r="5632" spans="3:19" s="6" customFormat="1" ht="12.75"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  <c r="R5632" s="7"/>
      <c r="S5632" s="7"/>
    </row>
    <row r="5633" spans="3:19" s="6" customFormat="1" ht="12.75"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  <c r="R5633" s="7"/>
      <c r="S5633" s="7"/>
    </row>
    <row r="5634" spans="3:19" s="6" customFormat="1" ht="12.75"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  <c r="R5634" s="7"/>
      <c r="S5634" s="7"/>
    </row>
    <row r="5635" spans="3:19" s="6" customFormat="1" ht="12.75"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  <c r="R5635" s="7"/>
      <c r="S5635" s="7"/>
    </row>
    <row r="5636" spans="3:19" s="6" customFormat="1" ht="12.75"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  <c r="R5636" s="7"/>
      <c r="S5636" s="7"/>
    </row>
    <row r="5637" spans="3:19" s="6" customFormat="1" ht="12.75"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  <c r="R5637" s="7"/>
      <c r="S5637" s="7"/>
    </row>
    <row r="5638" spans="3:19" s="6" customFormat="1" ht="12.75"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  <c r="R5638" s="7"/>
      <c r="S5638" s="7"/>
    </row>
    <row r="5639" spans="3:19" s="6" customFormat="1" ht="12.75"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  <c r="R5639" s="7"/>
      <c r="S5639" s="7"/>
    </row>
    <row r="5640" spans="3:19" s="6" customFormat="1" ht="12.75"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  <c r="R5640" s="7"/>
      <c r="S5640" s="7"/>
    </row>
    <row r="5641" spans="3:19" s="6" customFormat="1" ht="12.75"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  <c r="R5641" s="7"/>
      <c r="S5641" s="7"/>
    </row>
    <row r="5642" spans="3:19" s="6" customFormat="1" ht="12.75"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  <c r="R5642" s="7"/>
      <c r="S5642" s="7"/>
    </row>
    <row r="5643" spans="3:19" s="6" customFormat="1" ht="12.75"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  <c r="R5643" s="7"/>
      <c r="S5643" s="7"/>
    </row>
    <row r="5644" spans="3:19" s="6" customFormat="1" ht="12.75"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  <c r="R5644" s="7"/>
      <c r="S5644" s="7"/>
    </row>
    <row r="5645" spans="3:19" s="6" customFormat="1" ht="12.75"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  <c r="R5645" s="7"/>
      <c r="S5645" s="7"/>
    </row>
    <row r="5646" spans="3:19" s="6" customFormat="1" ht="12.75"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  <c r="R5646" s="7"/>
      <c r="S5646" s="7"/>
    </row>
    <row r="5647" spans="3:19" s="6" customFormat="1" ht="12.75"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  <c r="R5647" s="7"/>
      <c r="S5647" s="7"/>
    </row>
    <row r="5648" spans="3:19" s="6" customFormat="1" ht="12.75"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  <c r="R5648" s="7"/>
      <c r="S5648" s="7"/>
    </row>
    <row r="5649" spans="3:19" s="6" customFormat="1" ht="12.75"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  <c r="R5649" s="7"/>
      <c r="S5649" s="7"/>
    </row>
    <row r="5650" spans="3:19" s="6" customFormat="1" ht="12.75"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  <c r="R5650" s="7"/>
      <c r="S5650" s="7"/>
    </row>
    <row r="5651" spans="3:19" s="6" customFormat="1" ht="12.75"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  <c r="R5651" s="7"/>
      <c r="S5651" s="7"/>
    </row>
    <row r="5652" spans="3:19" s="6" customFormat="1" ht="12.75"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  <c r="R5652" s="7"/>
      <c r="S5652" s="7"/>
    </row>
    <row r="5653" spans="3:19" s="6" customFormat="1" ht="12.75"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  <c r="R5653" s="7"/>
      <c r="S5653" s="7"/>
    </row>
    <row r="5654" spans="3:19" s="6" customFormat="1" ht="12.75"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  <c r="R5654" s="7"/>
      <c r="S5654" s="7"/>
    </row>
    <row r="5655" spans="3:19" s="6" customFormat="1" ht="12.75"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  <c r="R5655" s="7"/>
      <c r="S5655" s="7"/>
    </row>
    <row r="5656" spans="3:19" s="6" customFormat="1" ht="12.75"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  <c r="R5656" s="7"/>
      <c r="S5656" s="7"/>
    </row>
    <row r="5657" spans="3:19" s="6" customFormat="1" ht="12.75"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  <c r="R5657" s="7"/>
      <c r="S5657" s="7"/>
    </row>
    <row r="5658" spans="3:19" s="6" customFormat="1" ht="12.75"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  <c r="R5658" s="7"/>
      <c r="S5658" s="7"/>
    </row>
    <row r="5659" spans="3:19" s="6" customFormat="1" ht="12.75"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  <c r="R5659" s="7"/>
      <c r="S5659" s="7"/>
    </row>
    <row r="5660" spans="3:19" s="6" customFormat="1" ht="12.75"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  <c r="R5660" s="7"/>
      <c r="S5660" s="7"/>
    </row>
    <row r="5661" spans="3:19" s="6" customFormat="1" ht="12.75"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  <c r="R5661" s="7"/>
      <c r="S5661" s="7"/>
    </row>
    <row r="5662" spans="3:19" s="6" customFormat="1" ht="12.75"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  <c r="R5662" s="7"/>
      <c r="S5662" s="7"/>
    </row>
    <row r="5663" spans="3:19" s="6" customFormat="1" ht="12.75"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  <c r="R5663" s="7"/>
      <c r="S5663" s="7"/>
    </row>
    <row r="5664" spans="3:19" s="6" customFormat="1" ht="12.75"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  <c r="R5664" s="7"/>
      <c r="S5664" s="7"/>
    </row>
    <row r="5665" spans="3:19" s="6" customFormat="1" ht="12.75"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  <c r="R5665" s="7"/>
      <c r="S5665" s="7"/>
    </row>
    <row r="5666" spans="3:19" s="6" customFormat="1" ht="12.75"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  <c r="R5666" s="7"/>
      <c r="S5666" s="7"/>
    </row>
    <row r="5667" spans="3:19" s="6" customFormat="1" ht="12.75"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  <c r="R5667" s="7"/>
      <c r="S5667" s="7"/>
    </row>
    <row r="5668" spans="3:19" s="6" customFormat="1" ht="12.75"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  <c r="R5668" s="7"/>
      <c r="S5668" s="7"/>
    </row>
    <row r="5669" spans="3:19" s="6" customFormat="1" ht="12.75"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  <c r="R5669" s="7"/>
      <c r="S5669" s="7"/>
    </row>
    <row r="5670" spans="3:19" s="6" customFormat="1" ht="12.75"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  <c r="R5670" s="7"/>
      <c r="S5670" s="7"/>
    </row>
    <row r="5671" spans="3:19" s="6" customFormat="1" ht="12.75"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  <c r="R5671" s="7"/>
      <c r="S5671" s="7"/>
    </row>
    <row r="5672" spans="3:19" s="6" customFormat="1" ht="12.75"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  <c r="R5672" s="7"/>
      <c r="S5672" s="7"/>
    </row>
    <row r="5673" spans="3:19" s="6" customFormat="1" ht="12.75"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  <c r="R5673" s="7"/>
      <c r="S5673" s="7"/>
    </row>
    <row r="5674" spans="3:19" s="6" customFormat="1" ht="12.75"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  <c r="R5674" s="7"/>
      <c r="S5674" s="7"/>
    </row>
    <row r="5675" spans="3:19" s="6" customFormat="1" ht="12.75"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  <c r="R5675" s="7"/>
      <c r="S5675" s="7"/>
    </row>
    <row r="5676" spans="3:19" s="6" customFormat="1" ht="12.75"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  <c r="R5676" s="7"/>
      <c r="S5676" s="7"/>
    </row>
    <row r="5677" spans="3:19" s="6" customFormat="1" ht="12.75"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  <c r="R5677" s="7"/>
      <c r="S5677" s="7"/>
    </row>
    <row r="5678" spans="3:19" s="6" customFormat="1" ht="12.75"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  <c r="R5678" s="7"/>
      <c r="S5678" s="7"/>
    </row>
    <row r="5679" spans="3:19" s="6" customFormat="1" ht="12.75"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  <c r="R5679" s="7"/>
      <c r="S5679" s="7"/>
    </row>
    <row r="5680" spans="3:19" s="6" customFormat="1" ht="12.75"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  <c r="R5680" s="7"/>
      <c r="S5680" s="7"/>
    </row>
    <row r="5681" spans="3:19" s="6" customFormat="1" ht="12.75"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  <c r="R5681" s="7"/>
      <c r="S5681" s="7"/>
    </row>
    <row r="5682" spans="3:19" s="6" customFormat="1" ht="12.75"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  <c r="R5682" s="7"/>
      <c r="S5682" s="7"/>
    </row>
    <row r="5683" spans="3:19" s="6" customFormat="1" ht="12.75"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  <c r="R5683" s="7"/>
      <c r="S5683" s="7"/>
    </row>
    <row r="5684" spans="3:19" s="6" customFormat="1" ht="12.75"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  <c r="R5684" s="7"/>
      <c r="S5684" s="7"/>
    </row>
    <row r="5685" spans="3:19" s="6" customFormat="1" ht="12.75"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  <c r="R5685" s="7"/>
      <c r="S5685" s="7"/>
    </row>
    <row r="5686" spans="3:19" s="6" customFormat="1" ht="12.75"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  <c r="R5686" s="7"/>
      <c r="S5686" s="7"/>
    </row>
    <row r="5687" spans="3:19" s="6" customFormat="1" ht="12.75"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  <c r="R5687" s="7"/>
      <c r="S5687" s="7"/>
    </row>
    <row r="5688" spans="3:19" s="6" customFormat="1" ht="12.75"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  <c r="R5688" s="7"/>
      <c r="S5688" s="7"/>
    </row>
    <row r="5689" spans="3:19" s="6" customFormat="1" ht="12.75"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  <c r="R5689" s="7"/>
      <c r="S5689" s="7"/>
    </row>
    <row r="5690" spans="3:19" s="6" customFormat="1" ht="12.75"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  <c r="R5690" s="7"/>
      <c r="S5690" s="7"/>
    </row>
    <row r="5691" spans="3:19" s="6" customFormat="1" ht="12.75"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  <c r="R5691" s="7"/>
      <c r="S5691" s="7"/>
    </row>
    <row r="5692" spans="3:19" s="6" customFormat="1" ht="12.75"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  <c r="R5692" s="7"/>
      <c r="S5692" s="7"/>
    </row>
    <row r="5693" spans="3:19" s="6" customFormat="1" ht="12.75"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  <c r="R5693" s="7"/>
      <c r="S5693" s="7"/>
    </row>
    <row r="5694" spans="3:19" s="6" customFormat="1" ht="12.75"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  <c r="R5694" s="7"/>
      <c r="S5694" s="7"/>
    </row>
    <row r="5695" spans="3:19" s="6" customFormat="1" ht="12.75"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  <c r="R5695" s="7"/>
      <c r="S5695" s="7"/>
    </row>
    <row r="5696" spans="3:19" s="6" customFormat="1" ht="12.75"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  <c r="R5696" s="7"/>
      <c r="S5696" s="7"/>
    </row>
    <row r="5697" spans="3:19" s="6" customFormat="1" ht="12.75"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  <c r="R5697" s="7"/>
      <c r="S5697" s="7"/>
    </row>
    <row r="5698" spans="3:19" s="6" customFormat="1" ht="12.75"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  <c r="R5698" s="7"/>
      <c r="S5698" s="7"/>
    </row>
    <row r="5699" spans="3:19" s="6" customFormat="1" ht="12.75"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  <c r="R5699" s="7"/>
      <c r="S5699" s="7"/>
    </row>
    <row r="5700" spans="3:19" s="6" customFormat="1" ht="12.75"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  <c r="R5700" s="7"/>
      <c r="S5700" s="7"/>
    </row>
    <row r="5701" spans="3:19" s="6" customFormat="1" ht="12.75"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  <c r="R5701" s="7"/>
      <c r="S5701" s="7"/>
    </row>
    <row r="5702" spans="3:19" s="6" customFormat="1" ht="12.75"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  <c r="R5702" s="7"/>
      <c r="S5702" s="7"/>
    </row>
    <row r="5703" spans="3:19" s="6" customFormat="1" ht="12.75"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  <c r="R5703" s="7"/>
      <c r="S5703" s="7"/>
    </row>
    <row r="5704" spans="3:19" s="6" customFormat="1" ht="12.75"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  <c r="R5704" s="7"/>
      <c r="S5704" s="7"/>
    </row>
    <row r="5705" spans="3:19" s="6" customFormat="1" ht="12.75"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  <c r="R5705" s="7"/>
      <c r="S5705" s="7"/>
    </row>
    <row r="5706" spans="3:19" s="6" customFormat="1" ht="12.75"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  <c r="R5706" s="7"/>
      <c r="S5706" s="7"/>
    </row>
    <row r="5707" spans="3:19" s="6" customFormat="1" ht="12.75"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  <c r="R5707" s="7"/>
      <c r="S5707" s="7"/>
    </row>
    <row r="5708" spans="3:19" s="6" customFormat="1" ht="12.75"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  <c r="R5708" s="7"/>
      <c r="S5708" s="7"/>
    </row>
    <row r="5709" spans="3:19" s="6" customFormat="1" ht="12.75"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  <c r="R5709" s="7"/>
      <c r="S5709" s="7"/>
    </row>
    <row r="5710" spans="3:19" s="6" customFormat="1" ht="12.75"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  <c r="R5710" s="7"/>
      <c r="S5710" s="7"/>
    </row>
    <row r="5711" spans="3:19" s="6" customFormat="1" ht="12.75"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  <c r="R5711" s="7"/>
      <c r="S5711" s="7"/>
    </row>
    <row r="5712" spans="3:19" s="6" customFormat="1" ht="12.75"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  <c r="R5712" s="7"/>
      <c r="S5712" s="7"/>
    </row>
    <row r="5713" spans="3:19" s="6" customFormat="1" ht="12.75"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  <c r="R5713" s="7"/>
      <c r="S5713" s="7"/>
    </row>
    <row r="5714" spans="3:19" s="6" customFormat="1" ht="12.75"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  <c r="R5714" s="7"/>
      <c r="S5714" s="7"/>
    </row>
    <row r="5715" spans="3:19" s="6" customFormat="1" ht="12.75"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  <c r="R5715" s="7"/>
      <c r="S5715" s="7"/>
    </row>
    <row r="5716" spans="3:19" s="6" customFormat="1" ht="12.75"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  <c r="R5716" s="7"/>
      <c r="S5716" s="7"/>
    </row>
    <row r="5717" spans="3:19" s="6" customFormat="1" ht="12.75"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  <c r="R5717" s="7"/>
      <c r="S5717" s="7"/>
    </row>
    <row r="5718" spans="3:19" s="6" customFormat="1" ht="12.75"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  <c r="R5718" s="7"/>
      <c r="S5718" s="7"/>
    </row>
    <row r="5719" spans="3:19" s="6" customFormat="1" ht="12.75"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  <c r="R5719" s="7"/>
      <c r="S5719" s="7"/>
    </row>
    <row r="5720" spans="3:19" s="6" customFormat="1" ht="12.75"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  <c r="R5720" s="7"/>
      <c r="S5720" s="7"/>
    </row>
    <row r="5721" spans="3:19" s="6" customFormat="1" ht="12.75"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  <c r="R5721" s="7"/>
      <c r="S5721" s="7"/>
    </row>
    <row r="5722" spans="3:19" s="6" customFormat="1" ht="12.75"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  <c r="R5722" s="7"/>
      <c r="S5722" s="7"/>
    </row>
    <row r="5723" spans="3:19" s="6" customFormat="1" ht="12.75"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  <c r="R5723" s="7"/>
      <c r="S5723" s="7"/>
    </row>
    <row r="5724" spans="3:19" s="6" customFormat="1" ht="12.75"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  <c r="R5724" s="7"/>
      <c r="S5724" s="7"/>
    </row>
    <row r="5725" spans="3:19" s="6" customFormat="1" ht="12.75"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  <c r="R5725" s="7"/>
      <c r="S5725" s="7"/>
    </row>
    <row r="5726" spans="3:19" s="6" customFormat="1" ht="12.75"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  <c r="R5726" s="7"/>
      <c r="S5726" s="7"/>
    </row>
    <row r="5727" spans="3:19" s="6" customFormat="1" ht="12.75"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  <c r="R5727" s="7"/>
      <c r="S5727" s="7"/>
    </row>
    <row r="5728" spans="3:19" s="6" customFormat="1" ht="12.75"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  <c r="R5728" s="7"/>
      <c r="S5728" s="7"/>
    </row>
    <row r="5729" spans="3:19" s="6" customFormat="1" ht="12.75"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  <c r="R5729" s="7"/>
      <c r="S5729" s="7"/>
    </row>
    <row r="5730" spans="3:19" s="6" customFormat="1" ht="12.75"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  <c r="R5730" s="7"/>
      <c r="S5730" s="7"/>
    </row>
    <row r="5731" spans="3:19" s="6" customFormat="1" ht="12.75"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  <c r="R5731" s="7"/>
      <c r="S5731" s="7"/>
    </row>
    <row r="5732" spans="3:19" s="6" customFormat="1" ht="12.75"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  <c r="R5732" s="7"/>
      <c r="S5732" s="7"/>
    </row>
    <row r="5733" spans="3:19" s="6" customFormat="1" ht="12.75"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  <c r="R5733" s="7"/>
      <c r="S5733" s="7"/>
    </row>
    <row r="5734" spans="3:19" s="6" customFormat="1" ht="12.75"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  <c r="R5734" s="7"/>
      <c r="S5734" s="7"/>
    </row>
    <row r="5735" spans="3:19" s="6" customFormat="1" ht="12.75"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  <c r="R5735" s="7"/>
      <c r="S5735" s="7"/>
    </row>
    <row r="5736" spans="3:19" s="6" customFormat="1" ht="12.75"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  <c r="R5736" s="7"/>
      <c r="S5736" s="7"/>
    </row>
    <row r="5737" spans="3:19" s="6" customFormat="1" ht="12.75"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  <c r="R5737" s="7"/>
      <c r="S5737" s="7"/>
    </row>
    <row r="5738" spans="3:19" s="6" customFormat="1" ht="12.75"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  <c r="R5738" s="7"/>
      <c r="S5738" s="7"/>
    </row>
    <row r="5739" spans="3:19" s="6" customFormat="1" ht="12.75"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  <c r="R5739" s="7"/>
      <c r="S5739" s="7"/>
    </row>
    <row r="5740" spans="3:19" s="6" customFormat="1" ht="12.75"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  <c r="R5740" s="7"/>
      <c r="S5740" s="7"/>
    </row>
    <row r="5741" spans="3:19" s="6" customFormat="1" ht="12.75"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  <c r="R5741" s="7"/>
      <c r="S5741" s="7"/>
    </row>
    <row r="5742" spans="3:19" s="6" customFormat="1" ht="12.75"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  <c r="R5742" s="7"/>
      <c r="S5742" s="7"/>
    </row>
    <row r="5743" spans="3:19" s="6" customFormat="1" ht="12.75"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  <c r="R5743" s="7"/>
      <c r="S5743" s="7"/>
    </row>
    <row r="5744" spans="3:19" s="6" customFormat="1" ht="12.75"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  <c r="R5744" s="7"/>
      <c r="S5744" s="7"/>
    </row>
    <row r="5745" spans="3:19" s="6" customFormat="1" ht="12.75"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  <c r="R5745" s="7"/>
      <c r="S5745" s="7"/>
    </row>
    <row r="5746" spans="3:19" s="6" customFormat="1" ht="12.75"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  <c r="R5746" s="7"/>
      <c r="S5746" s="7"/>
    </row>
    <row r="5747" spans="3:19" s="6" customFormat="1" ht="12.75"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  <c r="R5747" s="7"/>
      <c r="S5747" s="7"/>
    </row>
    <row r="5748" spans="3:19" s="6" customFormat="1" ht="12.75"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  <c r="R5748" s="7"/>
      <c r="S5748" s="7"/>
    </row>
    <row r="5749" spans="3:19" s="6" customFormat="1" ht="12.75"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  <c r="R5749" s="7"/>
      <c r="S5749" s="7"/>
    </row>
    <row r="5750" spans="3:19" s="6" customFormat="1" ht="12.75"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  <c r="R5750" s="7"/>
      <c r="S5750" s="7"/>
    </row>
    <row r="5751" spans="3:19" s="6" customFormat="1" ht="12.75"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  <c r="R5751" s="7"/>
      <c r="S5751" s="7"/>
    </row>
    <row r="5752" spans="3:19" s="6" customFormat="1" ht="12.75"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  <c r="R5752" s="7"/>
      <c r="S5752" s="7"/>
    </row>
    <row r="5753" spans="3:19" s="6" customFormat="1" ht="12.75"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  <c r="R5753" s="7"/>
      <c r="S5753" s="7"/>
    </row>
    <row r="5754" spans="3:19" s="6" customFormat="1" ht="12.75"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  <c r="R5754" s="7"/>
      <c r="S5754" s="7"/>
    </row>
    <row r="5755" spans="3:19" s="6" customFormat="1" ht="12.75"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  <c r="R5755" s="7"/>
      <c r="S5755" s="7"/>
    </row>
    <row r="5756" spans="3:19" s="6" customFormat="1" ht="12.75"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  <c r="R5756" s="7"/>
      <c r="S5756" s="7"/>
    </row>
    <row r="5757" spans="3:19" s="6" customFormat="1" ht="12.75"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  <c r="R5757" s="7"/>
      <c r="S5757" s="7"/>
    </row>
    <row r="5758" spans="3:19" s="6" customFormat="1" ht="12.75"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  <c r="R5758" s="7"/>
      <c r="S5758" s="7"/>
    </row>
    <row r="5759" spans="3:19" s="6" customFormat="1" ht="12.75"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  <c r="R5759" s="7"/>
      <c r="S5759" s="7"/>
    </row>
    <row r="5760" spans="3:19" s="6" customFormat="1" ht="12.75"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  <c r="R5760" s="7"/>
      <c r="S5760" s="7"/>
    </row>
    <row r="5761" spans="3:19" s="6" customFormat="1" ht="12.75"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  <c r="R5761" s="7"/>
      <c r="S5761" s="7"/>
    </row>
    <row r="5762" spans="3:19" s="6" customFormat="1" ht="12.75"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  <c r="R5762" s="7"/>
      <c r="S5762" s="7"/>
    </row>
    <row r="5763" spans="3:19" s="6" customFormat="1" ht="12.75"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  <c r="R5763" s="7"/>
      <c r="S5763" s="7"/>
    </row>
    <row r="5764" spans="3:19" s="6" customFormat="1" ht="12.75"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  <c r="R5764" s="7"/>
      <c r="S5764" s="7"/>
    </row>
    <row r="5765" spans="3:19" s="6" customFormat="1" ht="12.75"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  <c r="R5765" s="7"/>
      <c r="S5765" s="7"/>
    </row>
    <row r="5766" spans="3:19" s="6" customFormat="1" ht="12.75"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  <c r="R5766" s="7"/>
      <c r="S5766" s="7"/>
    </row>
    <row r="5767" spans="3:19" s="6" customFormat="1" ht="12.75"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  <c r="R5767" s="7"/>
      <c r="S5767" s="7"/>
    </row>
    <row r="5768" spans="3:19" s="6" customFormat="1" ht="12.75"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  <c r="R5768" s="7"/>
      <c r="S5768" s="7"/>
    </row>
    <row r="5769" spans="3:19" s="6" customFormat="1" ht="12.75"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  <c r="R5769" s="7"/>
      <c r="S5769" s="7"/>
    </row>
    <row r="5770" spans="3:19" s="6" customFormat="1" ht="12.75"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  <c r="R5770" s="7"/>
      <c r="S5770" s="7"/>
    </row>
    <row r="5771" spans="3:19" s="6" customFormat="1" ht="12.75"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  <c r="R5771" s="7"/>
      <c r="S5771" s="7"/>
    </row>
    <row r="5772" spans="3:19" s="6" customFormat="1" ht="12.75"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  <c r="R5772" s="7"/>
      <c r="S5772" s="7"/>
    </row>
    <row r="5773" spans="3:19" s="6" customFormat="1" ht="12.75"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  <c r="R5773" s="7"/>
      <c r="S5773" s="7"/>
    </row>
    <row r="5774" spans="3:19" s="6" customFormat="1" ht="12.75"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  <c r="R5774" s="7"/>
      <c r="S5774" s="7"/>
    </row>
    <row r="5775" spans="3:19" s="6" customFormat="1" ht="12.75"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  <c r="R5775" s="7"/>
      <c r="S5775" s="7"/>
    </row>
    <row r="5776" spans="3:19" s="6" customFormat="1" ht="12.75"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  <c r="R5776" s="7"/>
      <c r="S5776" s="7"/>
    </row>
    <row r="5777" spans="3:19" s="6" customFormat="1" ht="12.75"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  <c r="R5777" s="7"/>
      <c r="S5777" s="7"/>
    </row>
    <row r="5778" spans="3:19" s="6" customFormat="1" ht="12.75"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  <c r="R5778" s="7"/>
      <c r="S5778" s="7"/>
    </row>
    <row r="5779" spans="3:19" s="6" customFormat="1" ht="12.75"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  <c r="R5779" s="7"/>
      <c r="S5779" s="7"/>
    </row>
    <row r="5780" spans="3:19" s="6" customFormat="1" ht="12.75"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  <c r="R5780" s="7"/>
      <c r="S5780" s="7"/>
    </row>
    <row r="5781" spans="3:19" s="6" customFormat="1" ht="12.75"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  <c r="R5781" s="7"/>
      <c r="S5781" s="7"/>
    </row>
    <row r="5782" spans="3:19" s="6" customFormat="1" ht="12.75"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  <c r="R5782" s="7"/>
      <c r="S5782" s="7"/>
    </row>
    <row r="5783" spans="3:19" s="6" customFormat="1" ht="12.75"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  <c r="R5783" s="7"/>
      <c r="S5783" s="7"/>
    </row>
    <row r="5784" spans="3:19" s="6" customFormat="1" ht="12.75"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  <c r="R5784" s="7"/>
      <c r="S5784" s="7"/>
    </row>
    <row r="5785" spans="3:19" s="6" customFormat="1" ht="12.75"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  <c r="R5785" s="7"/>
      <c r="S5785" s="7"/>
    </row>
    <row r="5786" spans="3:19" s="6" customFormat="1" ht="12.75"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  <c r="R5786" s="7"/>
      <c r="S5786" s="7"/>
    </row>
    <row r="5787" spans="3:19" s="6" customFormat="1" ht="12.75"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  <c r="R5787" s="7"/>
      <c r="S5787" s="7"/>
    </row>
    <row r="5788" spans="3:19" s="6" customFormat="1" ht="12.75"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  <c r="R5788" s="7"/>
      <c r="S5788" s="7"/>
    </row>
    <row r="5789" spans="3:19" s="6" customFormat="1" ht="12.75"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  <c r="R5789" s="7"/>
      <c r="S5789" s="7"/>
    </row>
    <row r="5790" spans="3:19" s="6" customFormat="1" ht="12.75"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  <c r="R5790" s="7"/>
      <c r="S5790" s="7"/>
    </row>
    <row r="5791" spans="3:19" s="6" customFormat="1" ht="12.75"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  <c r="R5791" s="7"/>
      <c r="S5791" s="7"/>
    </row>
    <row r="5792" spans="3:19" s="6" customFormat="1" ht="12.75"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  <c r="R5792" s="7"/>
      <c r="S5792" s="7"/>
    </row>
    <row r="5793" spans="3:19" s="6" customFormat="1" ht="12.75"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  <c r="R5793" s="7"/>
      <c r="S5793" s="7"/>
    </row>
    <row r="5794" spans="3:19" s="6" customFormat="1" ht="12.75"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  <c r="R5794" s="7"/>
      <c r="S5794" s="7"/>
    </row>
    <row r="5795" spans="3:19" s="6" customFormat="1" ht="12.75"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  <c r="R5795" s="7"/>
      <c r="S5795" s="7"/>
    </row>
    <row r="5796" spans="3:19" s="6" customFormat="1" ht="12.75"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  <c r="R5796" s="7"/>
      <c r="S5796" s="7"/>
    </row>
    <row r="5797" spans="3:19" s="6" customFormat="1" ht="12.75"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  <c r="R5797" s="7"/>
      <c r="S5797" s="7"/>
    </row>
    <row r="5798" spans="3:19" s="6" customFormat="1" ht="12.75"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  <c r="R5798" s="7"/>
      <c r="S5798" s="7"/>
    </row>
    <row r="5799" spans="3:19" s="6" customFormat="1" ht="12.75"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  <c r="R5799" s="7"/>
      <c r="S5799" s="7"/>
    </row>
    <row r="5800" spans="3:19" s="6" customFormat="1" ht="12.75"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  <c r="R5800" s="7"/>
      <c r="S5800" s="7"/>
    </row>
    <row r="5801" spans="3:19" s="6" customFormat="1" ht="12.75"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  <c r="R5801" s="7"/>
      <c r="S5801" s="7"/>
    </row>
    <row r="5802" spans="3:19" s="6" customFormat="1" ht="12.75"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  <c r="R5802" s="7"/>
      <c r="S5802" s="7"/>
    </row>
    <row r="5803" spans="3:19" s="6" customFormat="1" ht="12.75"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  <c r="R5803" s="7"/>
      <c r="S5803" s="7"/>
    </row>
    <row r="5804" spans="3:19" s="6" customFormat="1" ht="12.75"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  <c r="R5804" s="7"/>
      <c r="S5804" s="7"/>
    </row>
    <row r="5805" spans="3:19" s="6" customFormat="1" ht="12.75"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  <c r="R5805" s="7"/>
      <c r="S5805" s="7"/>
    </row>
    <row r="5806" spans="3:19" s="6" customFormat="1" ht="12.75"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  <c r="R5806" s="7"/>
      <c r="S5806" s="7"/>
    </row>
    <row r="5807" spans="3:19" s="6" customFormat="1" ht="12.75"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  <c r="R5807" s="7"/>
      <c r="S5807" s="7"/>
    </row>
    <row r="5808" spans="3:19" s="6" customFormat="1" ht="12.75"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  <c r="R5808" s="7"/>
      <c r="S5808" s="7"/>
    </row>
    <row r="5809" spans="3:19" s="6" customFormat="1" ht="12.75"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  <c r="R5809" s="7"/>
      <c r="S5809" s="7"/>
    </row>
    <row r="5810" spans="3:19" s="6" customFormat="1" ht="12.75"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  <c r="R5810" s="7"/>
      <c r="S5810" s="7"/>
    </row>
    <row r="5811" spans="3:19" s="6" customFormat="1" ht="12.75"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  <c r="R5811" s="7"/>
      <c r="S5811" s="7"/>
    </row>
    <row r="5812" spans="3:19" s="6" customFormat="1" ht="12.75"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  <c r="R5812" s="7"/>
      <c r="S5812" s="7"/>
    </row>
    <row r="5813" spans="3:19" s="6" customFormat="1" ht="12.75"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  <c r="R5813" s="7"/>
      <c r="S5813" s="7"/>
    </row>
    <row r="5814" spans="3:19" s="6" customFormat="1" ht="12.75"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  <c r="R5814" s="7"/>
      <c r="S5814" s="7"/>
    </row>
    <row r="5815" spans="3:19" s="6" customFormat="1" ht="12.75"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  <c r="R5815" s="7"/>
      <c r="S5815" s="7"/>
    </row>
    <row r="5816" spans="3:19" s="6" customFormat="1" ht="12.75"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  <c r="R5816" s="7"/>
      <c r="S5816" s="7"/>
    </row>
    <row r="5817" spans="3:19" s="6" customFormat="1" ht="12.75"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  <c r="R5817" s="7"/>
      <c r="S5817" s="7"/>
    </row>
    <row r="5818" spans="3:19" s="6" customFormat="1" ht="12.75"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  <c r="R5818" s="7"/>
      <c r="S5818" s="7"/>
    </row>
    <row r="5819" spans="3:19" s="6" customFormat="1" ht="12.75"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  <c r="R5819" s="7"/>
      <c r="S5819" s="7"/>
    </row>
    <row r="5820" spans="3:19" s="6" customFormat="1" ht="12.75"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  <c r="R5820" s="7"/>
      <c r="S5820" s="7"/>
    </row>
    <row r="5821" spans="3:19" s="6" customFormat="1" ht="12.75"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  <c r="R5821" s="7"/>
      <c r="S5821" s="7"/>
    </row>
    <row r="5822" spans="3:19" s="6" customFormat="1" ht="12.75"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  <c r="R5822" s="7"/>
      <c r="S5822" s="7"/>
    </row>
    <row r="5823" spans="3:19" s="6" customFormat="1" ht="12.75"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  <c r="R5823" s="7"/>
      <c r="S5823" s="7"/>
    </row>
    <row r="5824" spans="3:19" s="6" customFormat="1" ht="12.75"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  <c r="R5824" s="7"/>
      <c r="S5824" s="7"/>
    </row>
    <row r="5825" spans="3:19" s="6" customFormat="1" ht="12.75"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  <c r="R5825" s="7"/>
      <c r="S5825" s="7"/>
    </row>
    <row r="5826" spans="3:19" s="6" customFormat="1" ht="12.75"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  <c r="R5826" s="7"/>
      <c r="S5826" s="7"/>
    </row>
    <row r="5827" spans="3:19" s="6" customFormat="1" ht="12.75"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  <c r="R5827" s="7"/>
      <c r="S5827" s="7"/>
    </row>
    <row r="5828" spans="3:19" s="6" customFormat="1" ht="12.75"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  <c r="R5828" s="7"/>
      <c r="S5828" s="7"/>
    </row>
    <row r="5829" spans="3:19" s="6" customFormat="1" ht="12.75"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  <c r="R5829" s="7"/>
      <c r="S5829" s="7"/>
    </row>
    <row r="5830" spans="3:19" s="6" customFormat="1" ht="12.75"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  <c r="R5830" s="7"/>
      <c r="S5830" s="7"/>
    </row>
    <row r="5831" spans="3:19" s="6" customFormat="1" ht="12.75"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  <c r="R5831" s="7"/>
      <c r="S5831" s="7"/>
    </row>
    <row r="5832" spans="3:19" s="6" customFormat="1" ht="12.75"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  <c r="R5832" s="7"/>
      <c r="S5832" s="7"/>
    </row>
    <row r="5833" spans="3:19" s="6" customFormat="1" ht="12.75"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  <c r="R5833" s="7"/>
      <c r="S5833" s="7"/>
    </row>
    <row r="5834" spans="3:19" s="6" customFormat="1" ht="12.75"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  <c r="R5834" s="7"/>
      <c r="S5834" s="7"/>
    </row>
    <row r="5835" spans="3:19" s="6" customFormat="1" ht="12.75"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  <c r="R5835" s="7"/>
      <c r="S5835" s="7"/>
    </row>
    <row r="5836" spans="3:19" s="6" customFormat="1" ht="12.75"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  <c r="R5836" s="7"/>
      <c r="S5836" s="7"/>
    </row>
    <row r="5837" spans="3:19" s="6" customFormat="1" ht="12.75"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  <c r="R5837" s="7"/>
      <c r="S5837" s="7"/>
    </row>
    <row r="5838" spans="3:19" s="6" customFormat="1" ht="12.75"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  <c r="R5838" s="7"/>
      <c r="S5838" s="7"/>
    </row>
    <row r="5839" spans="3:19" s="6" customFormat="1" ht="12.75"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  <c r="R5839" s="7"/>
      <c r="S5839" s="7"/>
    </row>
    <row r="5840" spans="3:19" s="6" customFormat="1" ht="12.75"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  <c r="R5840" s="7"/>
      <c r="S5840" s="7"/>
    </row>
    <row r="5841" spans="3:19" s="6" customFormat="1" ht="12.75"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  <c r="R5841" s="7"/>
      <c r="S5841" s="7"/>
    </row>
    <row r="5842" spans="3:19" s="6" customFormat="1" ht="12.75"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  <c r="R5842" s="7"/>
      <c r="S5842" s="7"/>
    </row>
    <row r="5843" spans="3:19" s="6" customFormat="1" ht="12.75"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  <c r="R5843" s="7"/>
      <c r="S5843" s="7"/>
    </row>
    <row r="5844" spans="3:19" s="6" customFormat="1" ht="12.75"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  <c r="R5844" s="7"/>
      <c r="S5844" s="7"/>
    </row>
    <row r="5845" spans="3:19" s="6" customFormat="1" ht="12.75"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  <c r="R5845" s="7"/>
      <c r="S5845" s="7"/>
    </row>
    <row r="5846" spans="3:19" s="6" customFormat="1" ht="12.75"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  <c r="R5846" s="7"/>
      <c r="S5846" s="7"/>
    </row>
    <row r="5847" spans="3:19" s="6" customFormat="1" ht="12.75"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  <c r="R5847" s="7"/>
      <c r="S5847" s="7"/>
    </row>
    <row r="5848" spans="3:19" s="6" customFormat="1" ht="12.75"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  <c r="R5848" s="7"/>
      <c r="S5848" s="7"/>
    </row>
    <row r="5849" spans="3:19" s="6" customFormat="1" ht="12.75"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  <c r="R5849" s="7"/>
      <c r="S5849" s="7"/>
    </row>
    <row r="5850" spans="3:19" s="6" customFormat="1" ht="12.75"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  <c r="R5850" s="7"/>
      <c r="S5850" s="7"/>
    </row>
    <row r="5851" spans="3:19" s="6" customFormat="1" ht="12.75"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  <c r="R5851" s="7"/>
      <c r="S5851" s="7"/>
    </row>
    <row r="5852" spans="3:19" s="6" customFormat="1" ht="12.75"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  <c r="R5852" s="7"/>
      <c r="S5852" s="7"/>
    </row>
    <row r="5853" spans="3:19" s="6" customFormat="1" ht="12.75"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  <c r="R5853" s="7"/>
      <c r="S5853" s="7"/>
    </row>
    <row r="5854" spans="3:19" s="6" customFormat="1" ht="12.75"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  <c r="R5854" s="7"/>
      <c r="S5854" s="7"/>
    </row>
    <row r="5855" spans="3:19" s="6" customFormat="1" ht="12.75"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  <c r="R5855" s="7"/>
      <c r="S5855" s="7"/>
    </row>
    <row r="5856" spans="3:19" s="6" customFormat="1" ht="12.75"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  <c r="R5856" s="7"/>
      <c r="S5856" s="7"/>
    </row>
    <row r="5857" spans="3:19" s="6" customFormat="1" ht="12.75"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  <c r="R5857" s="7"/>
      <c r="S5857" s="7"/>
    </row>
    <row r="5858" spans="3:19" s="6" customFormat="1" ht="12.75"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  <c r="R5858" s="7"/>
      <c r="S5858" s="7"/>
    </row>
    <row r="5859" spans="3:19" s="6" customFormat="1" ht="12.75"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  <c r="R5859" s="7"/>
      <c r="S5859" s="7"/>
    </row>
    <row r="5860" spans="3:19" s="6" customFormat="1" ht="12.75"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  <c r="R5860" s="7"/>
      <c r="S5860" s="7"/>
    </row>
    <row r="5861" spans="3:19" s="6" customFormat="1" ht="12.75"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  <c r="R5861" s="7"/>
      <c r="S5861" s="7"/>
    </row>
    <row r="5862" spans="3:19" s="6" customFormat="1" ht="12.75"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  <c r="R5862" s="7"/>
      <c r="S5862" s="7"/>
    </row>
    <row r="5863" spans="3:19" s="6" customFormat="1" ht="12.75"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  <c r="R5863" s="7"/>
      <c r="S5863" s="7"/>
    </row>
    <row r="5864" spans="3:19" s="6" customFormat="1" ht="12.75"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  <c r="R5864" s="7"/>
      <c r="S5864" s="7"/>
    </row>
    <row r="5865" spans="3:19" s="6" customFormat="1" ht="12.75"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  <c r="R5865" s="7"/>
      <c r="S5865" s="7"/>
    </row>
    <row r="5866" spans="3:19" s="6" customFormat="1" ht="12.75"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  <c r="R5866" s="7"/>
      <c r="S5866" s="7"/>
    </row>
    <row r="5867" spans="3:19" s="6" customFormat="1" ht="12.75"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  <c r="R5867" s="7"/>
      <c r="S5867" s="7"/>
    </row>
    <row r="5868" spans="3:19" s="6" customFormat="1" ht="12.75"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  <c r="R5868" s="7"/>
      <c r="S5868" s="7"/>
    </row>
    <row r="5869" spans="3:19" s="6" customFormat="1" ht="12.75"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  <c r="R5869" s="7"/>
      <c r="S5869" s="7"/>
    </row>
    <row r="5870" spans="3:19" s="6" customFormat="1" ht="12.75"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  <c r="R5870" s="7"/>
      <c r="S5870" s="7"/>
    </row>
    <row r="5871" spans="3:19" s="6" customFormat="1" ht="12.75"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  <c r="R5871" s="7"/>
      <c r="S5871" s="7"/>
    </row>
    <row r="5872" spans="3:19" s="6" customFormat="1" ht="12.75"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  <c r="R5872" s="7"/>
      <c r="S5872" s="7"/>
    </row>
    <row r="5873" spans="3:19" s="6" customFormat="1" ht="12.75"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  <c r="R5873" s="7"/>
      <c r="S5873" s="7"/>
    </row>
    <row r="5874" spans="3:19" s="6" customFormat="1" ht="12.75"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  <c r="R5874" s="7"/>
      <c r="S5874" s="7"/>
    </row>
    <row r="5875" spans="3:19" s="6" customFormat="1" ht="12.75"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  <c r="R5875" s="7"/>
      <c r="S5875" s="7"/>
    </row>
    <row r="5876" spans="3:19" s="6" customFormat="1" ht="12.75"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  <c r="R5876" s="7"/>
      <c r="S5876" s="7"/>
    </row>
    <row r="5877" spans="3:19" s="6" customFormat="1" ht="12.75"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  <c r="R5877" s="7"/>
      <c r="S5877" s="7"/>
    </row>
    <row r="5878" spans="3:19" s="6" customFormat="1" ht="12.75"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  <c r="R5878" s="7"/>
      <c r="S5878" s="7"/>
    </row>
    <row r="5879" spans="3:19" s="6" customFormat="1" ht="12.75"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  <c r="R5879" s="7"/>
      <c r="S5879" s="7"/>
    </row>
    <row r="5880" spans="3:19" s="6" customFormat="1" ht="12.75"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  <c r="R5880" s="7"/>
      <c r="S5880" s="7"/>
    </row>
    <row r="5881" spans="3:19" s="6" customFormat="1" ht="12.75"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  <c r="R5881" s="7"/>
      <c r="S5881" s="7"/>
    </row>
    <row r="5882" spans="3:19" s="6" customFormat="1" ht="12.75"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  <c r="R5882" s="7"/>
      <c r="S5882" s="7"/>
    </row>
    <row r="5883" spans="3:19" s="6" customFormat="1" ht="12.75"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  <c r="R5883" s="7"/>
      <c r="S5883" s="7"/>
    </row>
    <row r="5884" spans="3:19" s="6" customFormat="1" ht="12.75"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  <c r="R5884" s="7"/>
      <c r="S5884" s="7"/>
    </row>
    <row r="5885" spans="3:19" s="6" customFormat="1" ht="12.75"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  <c r="R5885" s="7"/>
      <c r="S5885" s="7"/>
    </row>
    <row r="5886" spans="3:19" s="6" customFormat="1" ht="12.75"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  <c r="R5886" s="7"/>
      <c r="S5886" s="7"/>
    </row>
    <row r="5887" spans="3:19" s="6" customFormat="1" ht="12.75"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  <c r="R5887" s="7"/>
      <c r="S5887" s="7"/>
    </row>
    <row r="5888" spans="3:19" s="6" customFormat="1" ht="12.75"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  <c r="R5888" s="7"/>
      <c r="S5888" s="7"/>
    </row>
    <row r="5889" spans="3:19" s="6" customFormat="1" ht="12.75"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  <c r="R5889" s="7"/>
      <c r="S5889" s="7"/>
    </row>
    <row r="5890" spans="3:19" s="6" customFormat="1" ht="12.75"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  <c r="R5890" s="7"/>
      <c r="S5890" s="7"/>
    </row>
    <row r="5891" spans="3:19" s="6" customFormat="1" ht="12.75"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  <c r="R5891" s="7"/>
      <c r="S5891" s="7"/>
    </row>
    <row r="5892" spans="3:19" s="6" customFormat="1" ht="12.75"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  <c r="R5892" s="7"/>
      <c r="S5892" s="7"/>
    </row>
    <row r="5893" spans="3:19" s="6" customFormat="1" ht="12.75"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  <c r="R5893" s="7"/>
      <c r="S5893" s="7"/>
    </row>
    <row r="5894" spans="3:19" s="6" customFormat="1" ht="12.75"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  <c r="R5894" s="7"/>
      <c r="S5894" s="7"/>
    </row>
    <row r="5895" spans="3:19" s="6" customFormat="1" ht="12.75"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  <c r="R5895" s="7"/>
      <c r="S5895" s="7"/>
    </row>
    <row r="5896" spans="3:19" s="6" customFormat="1" ht="12.75"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  <c r="R5896" s="7"/>
      <c r="S5896" s="7"/>
    </row>
    <row r="5897" spans="3:19" s="6" customFormat="1" ht="12.75"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  <c r="R5897" s="7"/>
      <c r="S5897" s="7"/>
    </row>
    <row r="5898" spans="3:19" s="6" customFormat="1" ht="12.75"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  <c r="R5898" s="7"/>
      <c r="S5898" s="7"/>
    </row>
    <row r="5899" spans="3:19" s="6" customFormat="1" ht="12.75"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  <c r="R5899" s="7"/>
      <c r="S5899" s="7"/>
    </row>
    <row r="5900" spans="3:19" s="6" customFormat="1" ht="12.75"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  <c r="R5900" s="7"/>
      <c r="S5900" s="7"/>
    </row>
    <row r="5901" spans="3:19" s="6" customFormat="1" ht="12.75"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  <c r="R5901" s="7"/>
      <c r="S5901" s="7"/>
    </row>
    <row r="5902" spans="3:19" s="6" customFormat="1" ht="12.75"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  <c r="R5902" s="7"/>
      <c r="S5902" s="7"/>
    </row>
    <row r="5903" spans="3:19" s="6" customFormat="1" ht="12.75"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  <c r="R5903" s="7"/>
      <c r="S5903" s="7"/>
    </row>
    <row r="5904" spans="3:19" s="6" customFormat="1" ht="12.75"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  <c r="R5904" s="7"/>
      <c r="S5904" s="7"/>
    </row>
    <row r="5905" spans="3:19" s="6" customFormat="1" ht="12.75"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  <c r="R5905" s="7"/>
      <c r="S5905" s="7"/>
    </row>
    <row r="5906" spans="3:19" s="6" customFormat="1" ht="12.75"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  <c r="R5906" s="7"/>
      <c r="S5906" s="7"/>
    </row>
    <row r="5907" spans="3:19" s="6" customFormat="1" ht="12.75"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  <c r="R5907" s="7"/>
      <c r="S5907" s="7"/>
    </row>
    <row r="5908" spans="3:19" s="6" customFormat="1" ht="12.75"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  <c r="R5908" s="7"/>
      <c r="S5908" s="7"/>
    </row>
    <row r="5909" spans="3:19" s="6" customFormat="1" ht="12.75"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  <c r="R5909" s="7"/>
      <c r="S5909" s="7"/>
    </row>
    <row r="5910" spans="3:19" s="6" customFormat="1" ht="12.75"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  <c r="R5910" s="7"/>
      <c r="S5910" s="7"/>
    </row>
    <row r="5911" spans="3:19" s="6" customFormat="1" ht="12.75"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  <c r="R5911" s="7"/>
      <c r="S5911" s="7"/>
    </row>
    <row r="5912" spans="3:19" s="6" customFormat="1" ht="12.75"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  <c r="R5912" s="7"/>
      <c r="S5912" s="7"/>
    </row>
    <row r="5913" spans="3:19" s="6" customFormat="1" ht="12.75"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  <c r="R5913" s="7"/>
      <c r="S5913" s="7"/>
    </row>
    <row r="5914" spans="3:19" s="6" customFormat="1" ht="12.75"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  <c r="R5914" s="7"/>
      <c r="S5914" s="7"/>
    </row>
    <row r="5915" spans="3:19" s="6" customFormat="1" ht="12.75"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  <c r="R5915" s="7"/>
      <c r="S5915" s="7"/>
    </row>
    <row r="5916" spans="3:19" s="6" customFormat="1" ht="12.75"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  <c r="R5916" s="7"/>
      <c r="S5916" s="7"/>
    </row>
    <row r="5917" spans="3:19" s="6" customFormat="1" ht="12.75"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  <c r="R5917" s="7"/>
      <c r="S5917" s="7"/>
    </row>
    <row r="5918" spans="3:19" s="6" customFormat="1" ht="12.75"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  <c r="R5918" s="7"/>
      <c r="S5918" s="7"/>
    </row>
    <row r="5919" spans="3:19" s="6" customFormat="1" ht="12.75"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  <c r="R5919" s="7"/>
      <c r="S5919" s="7"/>
    </row>
    <row r="5920" spans="3:19" s="6" customFormat="1" ht="12.75"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  <c r="R5920" s="7"/>
      <c r="S5920" s="7"/>
    </row>
    <row r="5921" spans="3:19" s="6" customFormat="1" ht="12.75"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  <c r="R5921" s="7"/>
      <c r="S5921" s="7"/>
    </row>
    <row r="5922" spans="3:19" s="6" customFormat="1" ht="12.75"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  <c r="R5922" s="7"/>
      <c r="S5922" s="7"/>
    </row>
    <row r="5923" spans="3:19" s="6" customFormat="1" ht="12.75"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  <c r="R5923" s="7"/>
      <c r="S5923" s="7"/>
    </row>
    <row r="5924" spans="3:19" s="6" customFormat="1" ht="12.75"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  <c r="R5924" s="7"/>
      <c r="S5924" s="7"/>
    </row>
    <row r="5925" spans="3:19" s="6" customFormat="1" ht="12.75"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  <c r="R5925" s="7"/>
      <c r="S5925" s="7"/>
    </row>
    <row r="5926" spans="3:19" s="6" customFormat="1" ht="12.75"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  <c r="R5926" s="7"/>
      <c r="S5926" s="7"/>
    </row>
    <row r="5927" spans="3:19" s="6" customFormat="1" ht="12.75"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  <c r="R5927" s="7"/>
      <c r="S5927" s="7"/>
    </row>
    <row r="5928" spans="3:19" s="6" customFormat="1" ht="12.75"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  <c r="R5928" s="7"/>
      <c r="S5928" s="7"/>
    </row>
    <row r="5929" spans="3:19" s="6" customFormat="1" ht="12.75"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  <c r="R5929" s="7"/>
      <c r="S5929" s="7"/>
    </row>
    <row r="5930" spans="3:19" s="6" customFormat="1" ht="12.75"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  <c r="R5930" s="7"/>
      <c r="S5930" s="7"/>
    </row>
    <row r="5931" spans="3:19" s="6" customFormat="1" ht="12.75"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  <c r="R5931" s="7"/>
      <c r="S5931" s="7"/>
    </row>
    <row r="5932" spans="3:19" s="6" customFormat="1" ht="12.75"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  <c r="R5932" s="7"/>
      <c r="S5932" s="7"/>
    </row>
    <row r="5933" spans="3:19" s="6" customFormat="1" ht="12.75"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  <c r="R5933" s="7"/>
      <c r="S5933" s="7"/>
    </row>
    <row r="5934" spans="3:19" s="6" customFormat="1" ht="12.75"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  <c r="R5934" s="7"/>
      <c r="S5934" s="7"/>
    </row>
    <row r="5935" spans="3:19" s="6" customFormat="1" ht="12.75"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  <c r="R5935" s="7"/>
      <c r="S5935" s="7"/>
    </row>
    <row r="5936" spans="3:19" s="6" customFormat="1" ht="12.75"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  <c r="R5936" s="7"/>
      <c r="S5936" s="7"/>
    </row>
    <row r="5937" spans="3:19" s="6" customFormat="1" ht="12.75"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  <c r="R5937" s="7"/>
      <c r="S5937" s="7"/>
    </row>
    <row r="5938" spans="3:19" s="6" customFormat="1" ht="12.75"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  <c r="R5938" s="7"/>
      <c r="S5938" s="7"/>
    </row>
    <row r="5939" spans="3:19" s="6" customFormat="1" ht="12.75"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  <c r="R5939" s="7"/>
      <c r="S5939" s="7"/>
    </row>
    <row r="5940" spans="3:19" s="6" customFormat="1" ht="12.75"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  <c r="R5940" s="7"/>
      <c r="S5940" s="7"/>
    </row>
    <row r="5941" spans="3:19" s="6" customFormat="1" ht="12.75"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  <c r="R5941" s="7"/>
      <c r="S5941" s="7"/>
    </row>
    <row r="5942" spans="3:19" s="6" customFormat="1" ht="12.75"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  <c r="R5942" s="7"/>
      <c r="S5942" s="7"/>
    </row>
    <row r="5943" spans="3:19" s="6" customFormat="1" ht="12.75"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  <c r="R5943" s="7"/>
      <c r="S5943" s="7"/>
    </row>
    <row r="5944" spans="3:19" s="6" customFormat="1" ht="12.75"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  <c r="R5944" s="7"/>
      <c r="S5944" s="7"/>
    </row>
    <row r="5945" spans="3:19" s="6" customFormat="1" ht="12.75"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  <c r="R5945" s="7"/>
      <c r="S5945" s="7"/>
    </row>
    <row r="5946" spans="3:19" s="6" customFormat="1" ht="12.75"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  <c r="R5946" s="7"/>
      <c r="S5946" s="7"/>
    </row>
    <row r="5947" spans="3:19" s="6" customFormat="1" ht="12.75"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  <c r="R5947" s="7"/>
      <c r="S5947" s="7"/>
    </row>
    <row r="5948" spans="3:19" s="6" customFormat="1" ht="12.75"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  <c r="R5948" s="7"/>
      <c r="S5948" s="7"/>
    </row>
    <row r="5949" spans="3:19" s="6" customFormat="1" ht="12.75"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  <c r="R5949" s="7"/>
      <c r="S5949" s="7"/>
    </row>
    <row r="5950" spans="3:19" s="6" customFormat="1" ht="12.75"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  <c r="R5950" s="7"/>
      <c r="S5950" s="7"/>
    </row>
    <row r="5951" spans="3:19" s="6" customFormat="1" ht="12.75"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  <c r="R5951" s="7"/>
      <c r="S5951" s="7"/>
    </row>
    <row r="5952" spans="3:19" s="6" customFormat="1" ht="12.75"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  <c r="R5952" s="7"/>
      <c r="S5952" s="7"/>
    </row>
    <row r="5953" spans="3:19" s="6" customFormat="1" ht="12.75"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  <c r="R5953" s="7"/>
      <c r="S5953" s="7"/>
    </row>
    <row r="5954" spans="3:19" s="6" customFormat="1" ht="12.75"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  <c r="R5954" s="7"/>
      <c r="S5954" s="7"/>
    </row>
    <row r="5955" spans="3:19" s="6" customFormat="1" ht="12.75"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  <c r="R5955" s="7"/>
      <c r="S5955" s="7"/>
    </row>
    <row r="5956" spans="3:19" s="6" customFormat="1" ht="12.75"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  <c r="R5956" s="7"/>
      <c r="S5956" s="7"/>
    </row>
    <row r="5957" spans="3:19" s="6" customFormat="1" ht="12.75"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  <c r="R5957" s="7"/>
      <c r="S5957" s="7"/>
    </row>
    <row r="5958" spans="3:19" s="6" customFormat="1" ht="12.75"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  <c r="R5958" s="7"/>
      <c r="S5958" s="7"/>
    </row>
    <row r="5959" spans="3:19" s="6" customFormat="1" ht="12.75"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  <c r="R5959" s="7"/>
      <c r="S5959" s="7"/>
    </row>
    <row r="5960" spans="3:19" s="6" customFormat="1" ht="12.75"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  <c r="R5960" s="7"/>
      <c r="S5960" s="7"/>
    </row>
    <row r="5961" spans="3:19" s="6" customFormat="1" ht="12.75"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  <c r="R5961" s="7"/>
      <c r="S5961" s="7"/>
    </row>
    <row r="5962" spans="3:19" s="6" customFormat="1" ht="12.75"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  <c r="R5962" s="7"/>
      <c r="S5962" s="7"/>
    </row>
    <row r="5963" spans="3:19" s="6" customFormat="1" ht="12.75"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  <c r="R5963" s="7"/>
      <c r="S5963" s="7"/>
    </row>
    <row r="5964" spans="3:19" s="6" customFormat="1" ht="12.75"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  <c r="R5964" s="7"/>
      <c r="S5964" s="7"/>
    </row>
    <row r="5965" spans="3:19" s="6" customFormat="1" ht="12.75"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  <c r="R5965" s="7"/>
      <c r="S5965" s="7"/>
    </row>
    <row r="5966" spans="3:19" s="6" customFormat="1" ht="12.75"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  <c r="R5966" s="7"/>
      <c r="S5966" s="7"/>
    </row>
    <row r="5967" spans="3:19" s="6" customFormat="1" ht="12.75"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  <c r="R5967" s="7"/>
      <c r="S5967" s="7"/>
    </row>
    <row r="5968" spans="3:19" s="6" customFormat="1" ht="12.75"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  <c r="R5968" s="7"/>
      <c r="S5968" s="7"/>
    </row>
    <row r="5969" spans="3:19" s="6" customFormat="1" ht="12.75"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  <c r="R5969" s="7"/>
      <c r="S5969" s="7"/>
    </row>
    <row r="5970" spans="3:19" s="6" customFormat="1" ht="12.75"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  <c r="R5970" s="7"/>
      <c r="S5970" s="7"/>
    </row>
    <row r="5971" spans="3:19" s="6" customFormat="1" ht="12.75"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  <c r="R5971" s="7"/>
      <c r="S5971" s="7"/>
    </row>
    <row r="5972" spans="3:19" s="6" customFormat="1" ht="12.75"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  <c r="R5972" s="7"/>
      <c r="S5972" s="7"/>
    </row>
    <row r="5973" spans="3:19" s="6" customFormat="1" ht="12.75"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  <c r="R5973" s="7"/>
      <c r="S5973" s="7"/>
    </row>
    <row r="5974" spans="3:19" s="6" customFormat="1" ht="12.75"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  <c r="R5974" s="7"/>
      <c r="S5974" s="7"/>
    </row>
    <row r="5975" spans="3:19" s="6" customFormat="1" ht="12.75"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  <c r="R5975" s="7"/>
      <c r="S5975" s="7"/>
    </row>
    <row r="5976" spans="3:19" s="6" customFormat="1" ht="12.75"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  <c r="R5976" s="7"/>
      <c r="S5976" s="7"/>
    </row>
    <row r="5977" spans="3:19" s="6" customFormat="1" ht="12.75"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  <c r="R5977" s="7"/>
      <c r="S5977" s="7"/>
    </row>
    <row r="5978" spans="3:19" s="6" customFormat="1" ht="12.75"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  <c r="R5978" s="7"/>
      <c r="S5978" s="7"/>
    </row>
    <row r="5979" spans="3:19" s="6" customFormat="1" ht="12.75"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  <c r="R5979" s="7"/>
      <c r="S5979" s="7"/>
    </row>
    <row r="5980" spans="3:19" s="6" customFormat="1" ht="12.75"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  <c r="R5980" s="7"/>
      <c r="S5980" s="7"/>
    </row>
    <row r="5981" spans="3:19" s="6" customFormat="1" ht="12.75"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  <c r="R5981" s="7"/>
      <c r="S5981" s="7"/>
    </row>
    <row r="5982" spans="3:19" s="6" customFormat="1" ht="12.75"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  <c r="R5982" s="7"/>
      <c r="S5982" s="7"/>
    </row>
    <row r="5983" spans="3:19" s="6" customFormat="1" ht="12.75"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  <c r="R5983" s="7"/>
      <c r="S5983" s="7"/>
    </row>
    <row r="5984" spans="3:19" s="6" customFormat="1" ht="12.75"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  <c r="R5984" s="7"/>
      <c r="S5984" s="7"/>
    </row>
    <row r="5985" spans="3:19" s="6" customFormat="1" ht="12.75"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  <c r="R5985" s="7"/>
      <c r="S5985" s="7"/>
    </row>
    <row r="5986" spans="3:19" s="6" customFormat="1" ht="12.75"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  <c r="R5986" s="7"/>
      <c r="S5986" s="7"/>
    </row>
    <row r="5987" spans="3:19" s="6" customFormat="1" ht="12.75"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  <c r="R5987" s="7"/>
      <c r="S5987" s="7"/>
    </row>
    <row r="5988" spans="3:19" s="6" customFormat="1" ht="12.75"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  <c r="R5988" s="7"/>
      <c r="S5988" s="7"/>
    </row>
    <row r="5989" spans="3:19" s="6" customFormat="1" ht="12.75"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  <c r="R5989" s="7"/>
      <c r="S5989" s="7"/>
    </row>
    <row r="5990" spans="3:19" s="6" customFormat="1" ht="12.75"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  <c r="R5990" s="7"/>
      <c r="S5990" s="7"/>
    </row>
    <row r="5991" spans="3:19" s="6" customFormat="1" ht="12.75"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  <c r="R5991" s="7"/>
      <c r="S5991" s="7"/>
    </row>
    <row r="5992" spans="3:19" s="6" customFormat="1" ht="12.75"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  <c r="R5992" s="7"/>
      <c r="S5992" s="7"/>
    </row>
    <row r="5993" spans="3:19" s="6" customFormat="1" ht="12.75"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  <c r="R5993" s="7"/>
      <c r="S5993" s="7"/>
    </row>
    <row r="5994" spans="3:19" s="6" customFormat="1" ht="12.75"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  <c r="R5994" s="7"/>
      <c r="S5994" s="7"/>
    </row>
    <row r="5995" spans="3:19" s="6" customFormat="1" ht="12.75"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  <c r="R5995" s="7"/>
      <c r="S5995" s="7"/>
    </row>
    <row r="5996" spans="3:19" s="6" customFormat="1" ht="12.75"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  <c r="R5996" s="7"/>
      <c r="S5996" s="7"/>
    </row>
    <row r="5997" spans="3:19" s="6" customFormat="1" ht="12.75"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  <c r="R5997" s="7"/>
      <c r="S5997" s="7"/>
    </row>
    <row r="5998" spans="3:19" s="6" customFormat="1" ht="12.75"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  <c r="R5998" s="7"/>
      <c r="S5998" s="7"/>
    </row>
    <row r="5999" spans="3:19" s="6" customFormat="1" ht="12.75"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  <c r="R5999" s="7"/>
      <c r="S5999" s="7"/>
    </row>
    <row r="6000" spans="3:19" s="6" customFormat="1" ht="12.75"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  <c r="R6000" s="7"/>
      <c r="S6000" s="7"/>
    </row>
    <row r="6001" spans="3:19" s="6" customFormat="1" ht="12.75"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  <c r="R6001" s="7"/>
      <c r="S6001" s="7"/>
    </row>
    <row r="6002" spans="3:19" s="6" customFormat="1" ht="12.75"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  <c r="R6002" s="7"/>
      <c r="S6002" s="7"/>
    </row>
    <row r="6003" spans="3:19" s="6" customFormat="1" ht="12.75"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  <c r="R6003" s="7"/>
      <c r="S6003" s="7"/>
    </row>
    <row r="6004" spans="3:19" s="6" customFormat="1" ht="12.75"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  <c r="R6004" s="7"/>
      <c r="S6004" s="7"/>
    </row>
    <row r="6005" spans="3:19" s="6" customFormat="1" ht="12.75"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  <c r="R6005" s="7"/>
      <c r="S6005" s="7"/>
    </row>
    <row r="6006" spans="3:19" s="6" customFormat="1" ht="12.75"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  <c r="R6006" s="7"/>
      <c r="S6006" s="7"/>
    </row>
    <row r="6007" spans="3:19" s="6" customFormat="1" ht="12.75"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  <c r="R6007" s="7"/>
      <c r="S6007" s="7"/>
    </row>
    <row r="6008" spans="3:19" s="6" customFormat="1" ht="12.75"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  <c r="R6008" s="7"/>
      <c r="S6008" s="7"/>
    </row>
    <row r="6009" spans="3:19" s="6" customFormat="1" ht="12.75"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  <c r="R6009" s="7"/>
      <c r="S6009" s="7"/>
    </row>
    <row r="6010" spans="3:19" s="6" customFormat="1" ht="12.75"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  <c r="R6010" s="7"/>
      <c r="S6010" s="7"/>
    </row>
    <row r="6011" spans="3:19" s="6" customFormat="1" ht="12.75"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  <c r="R6011" s="7"/>
      <c r="S6011" s="7"/>
    </row>
    <row r="6012" spans="3:19" s="6" customFormat="1" ht="12.75"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  <c r="R6012" s="7"/>
      <c r="S6012" s="7"/>
    </row>
    <row r="6013" spans="3:19" s="6" customFormat="1" ht="12.75"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  <c r="R6013" s="7"/>
      <c r="S6013" s="7"/>
    </row>
    <row r="6014" spans="3:19" s="6" customFormat="1" ht="12.75"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  <c r="R6014" s="7"/>
      <c r="S6014" s="7"/>
    </row>
    <row r="6015" spans="3:19" s="6" customFormat="1" ht="12.75"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  <c r="R6015" s="7"/>
      <c r="S6015" s="7"/>
    </row>
    <row r="6016" spans="3:19" s="6" customFormat="1" ht="12.75"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  <c r="R6016" s="7"/>
      <c r="S6016" s="7"/>
    </row>
    <row r="6017" spans="3:19" s="6" customFormat="1" ht="12.75"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  <c r="R6017" s="7"/>
      <c r="S6017" s="7"/>
    </row>
    <row r="6018" spans="3:19" s="6" customFormat="1" ht="12.75"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  <c r="R6018" s="7"/>
      <c r="S6018" s="7"/>
    </row>
    <row r="6019" spans="3:19" s="6" customFormat="1" ht="12.75"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  <c r="R6019" s="7"/>
      <c r="S6019" s="7"/>
    </row>
    <row r="6020" spans="3:19" s="6" customFormat="1" ht="12.75"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  <c r="R6020" s="7"/>
      <c r="S6020" s="7"/>
    </row>
    <row r="6021" spans="3:19" s="6" customFormat="1" ht="12.75"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  <c r="R6021" s="7"/>
      <c r="S6021" s="7"/>
    </row>
    <row r="6022" spans="3:19" s="6" customFormat="1" ht="12.75"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  <c r="R6022" s="7"/>
      <c r="S6022" s="7"/>
    </row>
    <row r="6023" spans="3:19" s="6" customFormat="1" ht="12.75"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  <c r="R6023" s="7"/>
      <c r="S6023" s="7"/>
    </row>
    <row r="6024" spans="3:19" s="6" customFormat="1" ht="12.75"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  <c r="R6024" s="7"/>
      <c r="S6024" s="7"/>
    </row>
    <row r="6025" spans="3:19" s="6" customFormat="1" ht="12.75"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  <c r="R6025" s="7"/>
      <c r="S6025" s="7"/>
    </row>
    <row r="6026" spans="3:19" s="6" customFormat="1" ht="12.75"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  <c r="R6026" s="7"/>
      <c r="S6026" s="7"/>
    </row>
    <row r="6027" spans="3:19" s="6" customFormat="1" ht="12.75"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  <c r="R6027" s="7"/>
      <c r="S6027" s="7"/>
    </row>
    <row r="6028" spans="3:19" s="6" customFormat="1" ht="12.75"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  <c r="R6028" s="7"/>
      <c r="S6028" s="7"/>
    </row>
    <row r="6029" spans="3:19" s="6" customFormat="1" ht="12.75"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  <c r="R6029" s="7"/>
      <c r="S6029" s="7"/>
    </row>
    <row r="6030" spans="3:19" s="6" customFormat="1" ht="12.75"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  <c r="R6030" s="7"/>
      <c r="S6030" s="7"/>
    </row>
    <row r="6031" spans="3:19" s="6" customFormat="1" ht="12.75"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  <c r="R6031" s="7"/>
      <c r="S6031" s="7"/>
    </row>
    <row r="6032" spans="3:19" s="6" customFormat="1" ht="12.75"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  <c r="R6032" s="7"/>
      <c r="S6032" s="7"/>
    </row>
    <row r="6033" spans="3:19" s="6" customFormat="1" ht="12.75"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  <c r="R6033" s="7"/>
      <c r="S6033" s="7"/>
    </row>
    <row r="6034" spans="3:19" s="6" customFormat="1" ht="12.75"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  <c r="R6034" s="7"/>
      <c r="S6034" s="7"/>
    </row>
    <row r="6035" spans="3:19" s="6" customFormat="1" ht="12.75"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  <c r="R6035" s="7"/>
      <c r="S6035" s="7"/>
    </row>
    <row r="6036" spans="3:19" s="6" customFormat="1" ht="12.75"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  <c r="R6036" s="7"/>
      <c r="S6036" s="7"/>
    </row>
    <row r="6037" spans="3:19" s="6" customFormat="1" ht="12.75"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  <c r="R6037" s="7"/>
      <c r="S6037" s="7"/>
    </row>
    <row r="6038" spans="3:19" s="6" customFormat="1" ht="12.75"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  <c r="R6038" s="7"/>
      <c r="S6038" s="7"/>
    </row>
    <row r="6039" spans="3:19" s="6" customFormat="1" ht="12.75"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  <c r="R6039" s="7"/>
      <c r="S6039" s="7"/>
    </row>
    <row r="6040" spans="3:19" s="6" customFormat="1" ht="12.75"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  <c r="R6040" s="7"/>
      <c r="S6040" s="7"/>
    </row>
    <row r="6041" spans="3:19" s="6" customFormat="1" ht="12.75"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  <c r="R6041" s="7"/>
      <c r="S6041" s="7"/>
    </row>
    <row r="6042" spans="3:19" s="6" customFormat="1" ht="12.75"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  <c r="R6042" s="7"/>
      <c r="S6042" s="7"/>
    </row>
    <row r="6043" spans="3:19" s="6" customFormat="1" ht="12.75"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  <c r="R6043" s="7"/>
      <c r="S6043" s="7"/>
    </row>
    <row r="6044" spans="3:19" s="6" customFormat="1" ht="12.75"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  <c r="R6044" s="7"/>
      <c r="S6044" s="7"/>
    </row>
    <row r="6045" spans="3:19" s="6" customFormat="1" ht="12.75"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  <c r="R6045" s="7"/>
      <c r="S6045" s="7"/>
    </row>
    <row r="6046" spans="3:19" s="6" customFormat="1" ht="12.75"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  <c r="R6046" s="7"/>
      <c r="S6046" s="7"/>
    </row>
    <row r="6047" spans="3:19" s="6" customFormat="1" ht="12.75"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  <c r="R6047" s="7"/>
      <c r="S6047" s="7"/>
    </row>
    <row r="6048" spans="3:19" s="6" customFormat="1" ht="12.75"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  <c r="R6048" s="7"/>
      <c r="S6048" s="7"/>
    </row>
    <row r="6049" spans="3:19" s="6" customFormat="1" ht="12.75"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  <c r="R6049" s="7"/>
      <c r="S6049" s="7"/>
    </row>
    <row r="6050" spans="3:19" s="6" customFormat="1" ht="12.75"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  <c r="R6050" s="7"/>
      <c r="S6050" s="7"/>
    </row>
    <row r="6051" spans="3:19" s="6" customFormat="1" ht="12.75"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  <c r="R6051" s="7"/>
      <c r="S6051" s="7"/>
    </row>
    <row r="6052" spans="3:19" s="6" customFormat="1" ht="12.75"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  <c r="R6052" s="7"/>
      <c r="S6052" s="7"/>
    </row>
    <row r="6053" spans="3:19" s="6" customFormat="1" ht="12.75"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  <c r="R6053" s="7"/>
      <c r="S6053" s="7"/>
    </row>
    <row r="6054" spans="3:19" s="6" customFormat="1" ht="12.75"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  <c r="R6054" s="7"/>
      <c r="S6054" s="7"/>
    </row>
    <row r="6055" spans="3:19" s="6" customFormat="1" ht="12.75"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  <c r="R6055" s="7"/>
      <c r="S6055" s="7"/>
    </row>
    <row r="6056" spans="3:19" s="6" customFormat="1" ht="12.75"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  <c r="R6056" s="7"/>
      <c r="S6056" s="7"/>
    </row>
    <row r="6057" spans="3:19" s="6" customFormat="1" ht="12.75"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  <c r="R6057" s="7"/>
      <c r="S6057" s="7"/>
    </row>
    <row r="6058" spans="3:19" s="6" customFormat="1" ht="12.75"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  <c r="R6058" s="7"/>
      <c r="S6058" s="7"/>
    </row>
    <row r="6059" spans="3:19" s="6" customFormat="1" ht="12.75"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  <c r="R6059" s="7"/>
      <c r="S6059" s="7"/>
    </row>
    <row r="6060" spans="3:19" s="6" customFormat="1" ht="12.75"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  <c r="R6060" s="7"/>
      <c r="S6060" s="7"/>
    </row>
    <row r="6061" spans="3:19" s="6" customFormat="1" ht="12.75"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  <c r="R6061" s="7"/>
      <c r="S6061" s="7"/>
    </row>
    <row r="6062" spans="3:19" s="6" customFormat="1" ht="12.75"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  <c r="R6062" s="7"/>
      <c r="S6062" s="7"/>
    </row>
    <row r="6063" spans="3:19" s="6" customFormat="1" ht="12.75"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  <c r="R6063" s="7"/>
      <c r="S6063" s="7"/>
    </row>
    <row r="6064" spans="3:19" s="6" customFormat="1" ht="12.75"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  <c r="R6064" s="7"/>
      <c r="S6064" s="7"/>
    </row>
    <row r="6065" spans="3:19" s="6" customFormat="1" ht="12.75"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  <c r="R6065" s="7"/>
      <c r="S6065" s="7"/>
    </row>
    <row r="6066" spans="3:19" s="6" customFormat="1" ht="12.75"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  <c r="R6066" s="7"/>
      <c r="S6066" s="7"/>
    </row>
    <row r="6067" spans="3:19" s="6" customFormat="1" ht="12.75"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  <c r="R6067" s="7"/>
      <c r="S6067" s="7"/>
    </row>
    <row r="6068" spans="3:19" s="6" customFormat="1" ht="12.75"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  <c r="R6068" s="7"/>
      <c r="S6068" s="7"/>
    </row>
    <row r="6069" spans="3:19" s="6" customFormat="1" ht="12.75"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  <c r="R6069" s="7"/>
      <c r="S6069" s="7"/>
    </row>
    <row r="6070" spans="3:19" s="6" customFormat="1" ht="12.75"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  <c r="R6070" s="7"/>
      <c r="S6070" s="7"/>
    </row>
    <row r="6071" spans="3:19" s="6" customFormat="1" ht="12.75"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  <c r="R6071" s="7"/>
      <c r="S6071" s="7"/>
    </row>
    <row r="6072" spans="3:19" s="6" customFormat="1" ht="12.75"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  <c r="R6072" s="7"/>
      <c r="S6072" s="7"/>
    </row>
    <row r="6073" spans="3:19" s="6" customFormat="1" ht="12.75"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  <c r="R6073" s="7"/>
      <c r="S6073" s="7"/>
    </row>
    <row r="6074" spans="3:19" s="6" customFormat="1" ht="12.75"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  <c r="R6074" s="7"/>
      <c r="S6074" s="7"/>
    </row>
    <row r="6075" spans="3:19" s="6" customFormat="1" ht="12.75"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  <c r="R6075" s="7"/>
      <c r="S6075" s="7"/>
    </row>
    <row r="6076" spans="3:19" s="6" customFormat="1" ht="12.75"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  <c r="R6076" s="7"/>
      <c r="S6076" s="7"/>
    </row>
    <row r="6077" spans="3:19" s="6" customFormat="1" ht="12.75"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  <c r="R6077" s="7"/>
      <c r="S6077" s="7"/>
    </row>
    <row r="6078" spans="3:19" s="6" customFormat="1" ht="12.75"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  <c r="R6078" s="7"/>
      <c r="S6078" s="7"/>
    </row>
    <row r="6079" spans="3:19" s="6" customFormat="1" ht="12.75"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  <c r="R6079" s="7"/>
      <c r="S6079" s="7"/>
    </row>
    <row r="6080" spans="3:19" s="6" customFormat="1" ht="12.75"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  <c r="R6080" s="7"/>
      <c r="S6080" s="7"/>
    </row>
    <row r="6081" spans="3:19" s="6" customFormat="1" ht="12.75"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  <c r="R6081" s="7"/>
      <c r="S6081" s="7"/>
    </row>
    <row r="6082" spans="3:19" s="6" customFormat="1" ht="12.75"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  <c r="R6082" s="7"/>
      <c r="S6082" s="7"/>
    </row>
    <row r="6083" spans="3:19" s="6" customFormat="1" ht="12.75"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  <c r="R6083" s="7"/>
      <c r="S6083" s="7"/>
    </row>
    <row r="6084" spans="3:19" s="6" customFormat="1" ht="12.75"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  <c r="R6084" s="7"/>
      <c r="S6084" s="7"/>
    </row>
    <row r="6085" spans="3:19" s="6" customFormat="1" ht="12.75"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  <c r="R6085" s="7"/>
      <c r="S6085" s="7"/>
    </row>
    <row r="6086" spans="3:19" s="6" customFormat="1" ht="12.75"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  <c r="R6086" s="7"/>
      <c r="S6086" s="7"/>
    </row>
    <row r="6087" spans="3:19" s="6" customFormat="1" ht="12.75"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  <c r="R6087" s="7"/>
      <c r="S6087" s="7"/>
    </row>
    <row r="6088" spans="3:19" s="6" customFormat="1" ht="12.75"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  <c r="R6088" s="7"/>
      <c r="S6088" s="7"/>
    </row>
    <row r="6089" spans="3:19" s="6" customFormat="1" ht="12.75"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  <c r="R6089" s="7"/>
      <c r="S6089" s="7"/>
    </row>
    <row r="6090" spans="3:19" s="6" customFormat="1" ht="12.75"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  <c r="R6090" s="7"/>
      <c r="S6090" s="7"/>
    </row>
    <row r="6091" spans="3:19" s="6" customFormat="1" ht="12.75"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  <c r="R6091" s="7"/>
      <c r="S6091" s="7"/>
    </row>
    <row r="6092" spans="3:19" s="6" customFormat="1" ht="12.75"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  <c r="R6092" s="7"/>
      <c r="S6092" s="7"/>
    </row>
    <row r="6093" spans="3:19" s="6" customFormat="1" ht="12.75"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  <c r="R6093" s="7"/>
      <c r="S6093" s="7"/>
    </row>
    <row r="6094" spans="3:19" s="6" customFormat="1" ht="12.75"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  <c r="R6094" s="7"/>
      <c r="S6094" s="7"/>
    </row>
    <row r="6095" spans="3:19" s="6" customFormat="1" ht="12.75"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  <c r="R6095" s="7"/>
      <c r="S6095" s="7"/>
    </row>
    <row r="6096" spans="3:19" s="6" customFormat="1" ht="12.75"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  <c r="R6096" s="7"/>
      <c r="S6096" s="7"/>
    </row>
    <row r="6097" spans="3:19" s="6" customFormat="1" ht="12.75"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  <c r="R6097" s="7"/>
      <c r="S6097" s="7"/>
    </row>
    <row r="6098" spans="3:19" s="6" customFormat="1" ht="12.75"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  <c r="R6098" s="7"/>
      <c r="S6098" s="7"/>
    </row>
    <row r="6099" spans="3:19" s="6" customFormat="1" ht="12.75"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  <c r="R6099" s="7"/>
      <c r="S6099" s="7"/>
    </row>
    <row r="6100" spans="3:19" s="6" customFormat="1" ht="12.75"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  <c r="R6100" s="7"/>
      <c r="S6100" s="7"/>
    </row>
    <row r="6101" spans="3:19" s="6" customFormat="1" ht="12.75"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  <c r="R6101" s="7"/>
      <c r="S6101" s="7"/>
    </row>
    <row r="6102" spans="3:19" s="6" customFormat="1" ht="12.75"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  <c r="R6102" s="7"/>
      <c r="S6102" s="7"/>
    </row>
    <row r="6103" spans="3:19" s="6" customFormat="1" ht="12.75"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  <c r="R6103" s="7"/>
      <c r="S6103" s="7"/>
    </row>
    <row r="6104" spans="3:19" s="6" customFormat="1" ht="12.75"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  <c r="R6104" s="7"/>
      <c r="S6104" s="7"/>
    </row>
    <row r="6105" spans="3:19" s="6" customFormat="1" ht="12.75"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  <c r="R6105" s="7"/>
      <c r="S6105" s="7"/>
    </row>
    <row r="6106" spans="3:19" s="6" customFormat="1" ht="12.75"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  <c r="R6106" s="7"/>
      <c r="S6106" s="7"/>
    </row>
    <row r="6107" spans="3:19" s="6" customFormat="1" ht="12.75"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  <c r="R6107" s="7"/>
      <c r="S6107" s="7"/>
    </row>
    <row r="6108" spans="3:19" s="6" customFormat="1" ht="12.75"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  <c r="R6108" s="7"/>
      <c r="S6108" s="7"/>
    </row>
    <row r="6109" spans="3:19" s="6" customFormat="1" ht="12.75"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  <c r="R6109" s="7"/>
      <c r="S6109" s="7"/>
    </row>
    <row r="6110" spans="3:19" s="6" customFormat="1" ht="12.75"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  <c r="R6110" s="7"/>
      <c r="S6110" s="7"/>
    </row>
    <row r="6111" spans="3:19" s="6" customFormat="1" ht="12.75"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  <c r="R6111" s="7"/>
      <c r="S6111" s="7"/>
    </row>
    <row r="6112" spans="3:19" s="6" customFormat="1" ht="12.75"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  <c r="R6112" s="7"/>
      <c r="S6112" s="7"/>
    </row>
    <row r="6113" spans="3:19" s="6" customFormat="1" ht="12.75"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  <c r="R6113" s="7"/>
      <c r="S6113" s="7"/>
    </row>
    <row r="6114" spans="3:19" s="6" customFormat="1" ht="12.75"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  <c r="R6114" s="7"/>
      <c r="S6114" s="7"/>
    </row>
    <row r="6115" spans="3:19" s="6" customFormat="1" ht="12.75"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  <c r="R6115" s="7"/>
      <c r="S6115" s="7"/>
    </row>
    <row r="6116" spans="3:19" s="6" customFormat="1" ht="12.75"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  <c r="R6116" s="7"/>
      <c r="S6116" s="7"/>
    </row>
    <row r="6117" spans="3:19" s="6" customFormat="1" ht="12.75"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  <c r="R6117" s="7"/>
      <c r="S6117" s="7"/>
    </row>
    <row r="6118" spans="3:19" s="6" customFormat="1" ht="12.75"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  <c r="R6118" s="7"/>
      <c r="S6118" s="7"/>
    </row>
    <row r="6119" spans="3:19" s="6" customFormat="1" ht="12.75"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  <c r="R6119" s="7"/>
      <c r="S6119" s="7"/>
    </row>
    <row r="6120" spans="3:19" s="6" customFormat="1" ht="12.75"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  <c r="R6120" s="7"/>
      <c r="S6120" s="7"/>
    </row>
    <row r="6121" spans="3:19" s="6" customFormat="1" ht="12.75"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  <c r="R6121" s="7"/>
      <c r="S6121" s="7"/>
    </row>
    <row r="6122" spans="3:19" s="6" customFormat="1" ht="12.75"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  <c r="R6122" s="7"/>
      <c r="S6122" s="7"/>
    </row>
    <row r="6123" spans="3:19" s="6" customFormat="1" ht="12.75"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  <c r="R6123" s="7"/>
      <c r="S6123" s="7"/>
    </row>
    <row r="6124" spans="3:19" s="6" customFormat="1" ht="12.75"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  <c r="R6124" s="7"/>
      <c r="S6124" s="7"/>
    </row>
    <row r="6125" spans="3:19" s="6" customFormat="1" ht="12.75"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  <c r="R6125" s="7"/>
      <c r="S6125" s="7"/>
    </row>
    <row r="6126" spans="3:19" s="6" customFormat="1" ht="12.75"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  <c r="R6126" s="7"/>
      <c r="S6126" s="7"/>
    </row>
    <row r="6127" spans="3:19" s="6" customFormat="1" ht="12.75"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  <c r="R6127" s="7"/>
      <c r="S6127" s="7"/>
    </row>
    <row r="6128" spans="3:19" s="6" customFormat="1" ht="12.75"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  <c r="R6128" s="7"/>
      <c r="S6128" s="7"/>
    </row>
    <row r="6129" spans="3:19" s="6" customFormat="1" ht="12.75"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  <c r="R6129" s="7"/>
      <c r="S6129" s="7"/>
    </row>
    <row r="6130" spans="3:19" s="6" customFormat="1" ht="12.75"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  <c r="R6130" s="7"/>
      <c r="S6130" s="7"/>
    </row>
    <row r="6131" spans="3:19" s="6" customFormat="1" ht="12.75"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  <c r="R6131" s="7"/>
      <c r="S6131" s="7"/>
    </row>
    <row r="6132" spans="3:19" s="6" customFormat="1" ht="12.75"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  <c r="R6132" s="7"/>
      <c r="S6132" s="7"/>
    </row>
    <row r="6133" spans="3:19" s="6" customFormat="1" ht="12.75"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  <c r="R6133" s="7"/>
      <c r="S6133" s="7"/>
    </row>
    <row r="6134" spans="3:19" s="6" customFormat="1" ht="12.75"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  <c r="R6134" s="7"/>
      <c r="S6134" s="7"/>
    </row>
    <row r="6135" spans="3:19" s="6" customFormat="1" ht="12.75"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  <c r="R6135" s="7"/>
      <c r="S6135" s="7"/>
    </row>
    <row r="6136" spans="3:19" s="6" customFormat="1" ht="12.75"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  <c r="R6136" s="7"/>
      <c r="S6136" s="7"/>
    </row>
    <row r="6137" spans="3:19" s="6" customFormat="1" ht="12.75"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  <c r="R6137" s="7"/>
      <c r="S6137" s="7"/>
    </row>
    <row r="6138" spans="3:19" s="6" customFormat="1" ht="12.75"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  <c r="R6138" s="7"/>
      <c r="S6138" s="7"/>
    </row>
    <row r="6139" spans="3:19" s="6" customFormat="1" ht="12.75"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  <c r="R6139" s="7"/>
      <c r="S6139" s="7"/>
    </row>
    <row r="6140" spans="3:19" s="6" customFormat="1" ht="12.75"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  <c r="R6140" s="7"/>
      <c r="S6140" s="7"/>
    </row>
    <row r="6141" spans="3:19" s="6" customFormat="1" ht="12.75"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  <c r="R6141" s="7"/>
      <c r="S6141" s="7"/>
    </row>
    <row r="6142" spans="3:19" s="6" customFormat="1" ht="12.75"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  <c r="R6142" s="7"/>
      <c r="S6142" s="7"/>
    </row>
    <row r="6143" spans="3:19" s="6" customFormat="1" ht="12.75"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  <c r="R6143" s="7"/>
      <c r="S6143" s="7"/>
    </row>
    <row r="6144" spans="3:19" s="6" customFormat="1" ht="12.75"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  <c r="R6144" s="7"/>
      <c r="S6144" s="7"/>
    </row>
    <row r="6145" spans="3:19" s="6" customFormat="1" ht="12.75"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  <c r="R6145" s="7"/>
      <c r="S6145" s="7"/>
    </row>
    <row r="6146" spans="3:19" s="6" customFormat="1" ht="12.75"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  <c r="R6146" s="7"/>
      <c r="S6146" s="7"/>
    </row>
    <row r="6147" spans="3:19" s="6" customFormat="1" ht="12.75"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  <c r="R6147" s="7"/>
      <c r="S6147" s="7"/>
    </row>
    <row r="6148" spans="3:19" s="6" customFormat="1" ht="12.75"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  <c r="R6148" s="7"/>
      <c r="S6148" s="7"/>
    </row>
    <row r="6149" spans="3:19" s="6" customFormat="1" ht="12.75"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  <c r="R6149" s="7"/>
      <c r="S6149" s="7"/>
    </row>
    <row r="6150" spans="3:19" s="6" customFormat="1" ht="12.75"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  <c r="R6150" s="7"/>
      <c r="S6150" s="7"/>
    </row>
    <row r="6151" spans="3:19" s="6" customFormat="1" ht="12.75"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  <c r="R6151" s="7"/>
      <c r="S6151" s="7"/>
    </row>
    <row r="6152" spans="3:19" s="6" customFormat="1" ht="12.75"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  <c r="R6152" s="7"/>
      <c r="S6152" s="7"/>
    </row>
    <row r="6153" spans="3:19" s="6" customFormat="1" ht="12.75"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  <c r="R6153" s="7"/>
      <c r="S6153" s="7"/>
    </row>
    <row r="6154" spans="3:19" s="6" customFormat="1" ht="12.75"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  <c r="R6154" s="7"/>
      <c r="S6154" s="7"/>
    </row>
    <row r="6155" spans="3:19" s="6" customFormat="1" ht="12.75"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  <c r="R6155" s="7"/>
      <c r="S6155" s="7"/>
    </row>
    <row r="6156" spans="3:19" s="6" customFormat="1" ht="12.75"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  <c r="R6156" s="7"/>
      <c r="S6156" s="7"/>
    </row>
    <row r="6157" spans="3:19" s="6" customFormat="1" ht="12.75"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  <c r="R6157" s="7"/>
      <c r="S6157" s="7"/>
    </row>
    <row r="6158" spans="3:19" s="6" customFormat="1" ht="12.75"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  <c r="R6158" s="7"/>
      <c r="S6158" s="7"/>
    </row>
    <row r="6159" spans="3:19" s="6" customFormat="1" ht="12.75"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  <c r="R6159" s="7"/>
      <c r="S6159" s="7"/>
    </row>
    <row r="6160" spans="3:19" s="6" customFormat="1" ht="12.75"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  <c r="R6160" s="7"/>
      <c r="S6160" s="7"/>
    </row>
    <row r="6161" spans="3:19" s="6" customFormat="1" ht="12.75"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  <c r="R6161" s="7"/>
      <c r="S6161" s="7"/>
    </row>
    <row r="6162" spans="3:19" s="6" customFormat="1" ht="12.75"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  <c r="R6162" s="7"/>
      <c r="S6162" s="7"/>
    </row>
    <row r="6163" spans="3:19" s="6" customFormat="1" ht="12.75"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  <c r="R6163" s="7"/>
      <c r="S6163" s="7"/>
    </row>
    <row r="6164" spans="3:19" s="6" customFormat="1" ht="12.75"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  <c r="R6164" s="7"/>
      <c r="S6164" s="7"/>
    </row>
    <row r="6165" spans="3:19" s="6" customFormat="1" ht="12.75"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  <c r="R6165" s="7"/>
      <c r="S6165" s="7"/>
    </row>
    <row r="6166" spans="3:19" s="6" customFormat="1" ht="12.75"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  <c r="R6166" s="7"/>
      <c r="S6166" s="7"/>
    </row>
    <row r="6167" spans="3:19" s="6" customFormat="1" ht="12.75"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  <c r="R6167" s="7"/>
      <c r="S6167" s="7"/>
    </row>
    <row r="6168" spans="3:19" s="6" customFormat="1" ht="12.75"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  <c r="R6168" s="7"/>
      <c r="S6168" s="7"/>
    </row>
    <row r="6169" spans="3:19" s="6" customFormat="1" ht="12.75"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  <c r="R6169" s="7"/>
      <c r="S6169" s="7"/>
    </row>
    <row r="6170" spans="3:19" s="6" customFormat="1" ht="12.75"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  <c r="R6170" s="7"/>
      <c r="S6170" s="7"/>
    </row>
    <row r="6171" spans="3:19" s="6" customFormat="1" ht="12.75"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  <c r="R6171" s="7"/>
      <c r="S6171" s="7"/>
    </row>
    <row r="6172" spans="3:19" s="6" customFormat="1" ht="12.75"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  <c r="R6172" s="7"/>
      <c r="S6172" s="7"/>
    </row>
    <row r="6173" spans="3:19" s="6" customFormat="1" ht="12.75"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  <c r="R6173" s="7"/>
      <c r="S6173" s="7"/>
    </row>
    <row r="6174" spans="3:19" s="6" customFormat="1" ht="12.75"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  <c r="R6174" s="7"/>
      <c r="S6174" s="7"/>
    </row>
    <row r="6175" spans="3:19" s="6" customFormat="1" ht="12.75"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  <c r="R6175" s="7"/>
      <c r="S6175" s="7"/>
    </row>
    <row r="6176" spans="3:19" s="6" customFormat="1" ht="12.75"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  <c r="R6176" s="7"/>
      <c r="S6176" s="7"/>
    </row>
    <row r="6177" spans="3:19" s="6" customFormat="1" ht="12.75"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  <c r="R6177" s="7"/>
      <c r="S6177" s="7"/>
    </row>
    <row r="6178" spans="3:19" s="6" customFormat="1" ht="12.75"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  <c r="R6178" s="7"/>
      <c r="S6178" s="7"/>
    </row>
    <row r="6179" spans="3:19" s="6" customFormat="1" ht="12.75"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  <c r="R6179" s="7"/>
      <c r="S6179" s="7"/>
    </row>
    <row r="6180" spans="3:19" s="6" customFormat="1" ht="12.75"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  <c r="R6180" s="7"/>
      <c r="S6180" s="7"/>
    </row>
    <row r="6181" spans="3:19" s="6" customFormat="1" ht="12.75"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  <c r="R6181" s="7"/>
      <c r="S6181" s="7"/>
    </row>
    <row r="6182" spans="3:19" s="6" customFormat="1" ht="12.75"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  <c r="R6182" s="7"/>
      <c r="S6182" s="7"/>
    </row>
    <row r="6183" spans="3:19" s="6" customFormat="1" ht="12.75"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  <c r="R6183" s="7"/>
      <c r="S6183" s="7"/>
    </row>
    <row r="6184" spans="3:19" s="6" customFormat="1" ht="12.75"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  <c r="R6184" s="7"/>
      <c r="S6184" s="7"/>
    </row>
    <row r="6185" spans="3:19" s="6" customFormat="1" ht="12.75"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  <c r="R6185" s="7"/>
      <c r="S6185" s="7"/>
    </row>
    <row r="6186" spans="3:19" s="6" customFormat="1" ht="12.75"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  <c r="R6186" s="7"/>
      <c r="S6186" s="7"/>
    </row>
    <row r="6187" spans="3:19" s="6" customFormat="1" ht="12.75"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  <c r="R6187" s="7"/>
      <c r="S6187" s="7"/>
    </row>
    <row r="6188" spans="3:19" s="6" customFormat="1" ht="12.75"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  <c r="R6188" s="7"/>
      <c r="S6188" s="7"/>
    </row>
    <row r="6189" spans="3:19" s="6" customFormat="1" ht="12.75"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  <c r="R6189" s="7"/>
      <c r="S6189" s="7"/>
    </row>
    <row r="6190" spans="3:19" s="6" customFormat="1" ht="12.75"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  <c r="R6190" s="7"/>
      <c r="S6190" s="7"/>
    </row>
    <row r="6191" spans="3:19" s="6" customFormat="1" ht="12.75"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  <c r="R6191" s="7"/>
      <c r="S6191" s="7"/>
    </row>
    <row r="6192" spans="3:19" s="6" customFormat="1" ht="12.75"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  <c r="R6192" s="7"/>
      <c r="S6192" s="7"/>
    </row>
    <row r="6193" spans="3:19" s="6" customFormat="1" ht="12.75"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  <c r="R6193" s="7"/>
      <c r="S6193" s="7"/>
    </row>
    <row r="6194" spans="3:19" s="6" customFormat="1" ht="12.75"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  <c r="R6194" s="7"/>
      <c r="S6194" s="7"/>
    </row>
    <row r="6195" spans="3:19" s="6" customFormat="1" ht="12.75"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  <c r="R6195" s="7"/>
      <c r="S6195" s="7"/>
    </row>
    <row r="6196" spans="3:19" s="6" customFormat="1" ht="12.75"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  <c r="R6196" s="7"/>
      <c r="S6196" s="7"/>
    </row>
    <row r="6197" spans="3:19" s="6" customFormat="1" ht="12.75"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  <c r="R6197" s="7"/>
      <c r="S6197" s="7"/>
    </row>
    <row r="6198" spans="3:19" s="6" customFormat="1" ht="12.75"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  <c r="R6198" s="7"/>
      <c r="S6198" s="7"/>
    </row>
    <row r="6199" spans="3:19" s="6" customFormat="1" ht="12.75"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  <c r="R6199" s="7"/>
      <c r="S6199" s="7"/>
    </row>
    <row r="6200" spans="3:19" s="6" customFormat="1" ht="12.75"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  <c r="R6200" s="7"/>
      <c r="S6200" s="7"/>
    </row>
    <row r="6201" spans="3:19" s="6" customFormat="1" ht="12.75"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  <c r="R6201" s="7"/>
      <c r="S6201" s="7"/>
    </row>
    <row r="6202" spans="3:19" s="6" customFormat="1" ht="12.75"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  <c r="R6202" s="7"/>
      <c r="S6202" s="7"/>
    </row>
    <row r="6203" spans="3:19" s="6" customFormat="1" ht="12.75"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  <c r="R6203" s="7"/>
      <c r="S6203" s="7"/>
    </row>
    <row r="6204" spans="3:19" s="6" customFormat="1" ht="12.75"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  <c r="R6204" s="7"/>
      <c r="S6204" s="7"/>
    </row>
    <row r="6205" spans="3:19" s="6" customFormat="1" ht="12.75"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  <c r="R6205" s="7"/>
      <c r="S6205" s="7"/>
    </row>
    <row r="6206" spans="3:19" s="6" customFormat="1" ht="12.75"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  <c r="R6206" s="7"/>
      <c r="S6206" s="7"/>
    </row>
    <row r="6207" spans="3:19" s="6" customFormat="1" ht="12.75"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  <c r="R6207" s="7"/>
      <c r="S6207" s="7"/>
    </row>
    <row r="6208" spans="3:19" s="6" customFormat="1" ht="12.75"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  <c r="R6208" s="7"/>
      <c r="S6208" s="7"/>
    </row>
    <row r="6209" spans="3:19" s="6" customFormat="1" ht="12.75"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  <c r="R6209" s="7"/>
      <c r="S6209" s="7"/>
    </row>
    <row r="6210" spans="3:19" s="6" customFormat="1" ht="12.75"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  <c r="R6210" s="7"/>
      <c r="S6210" s="7"/>
    </row>
    <row r="6211" spans="3:19" s="6" customFormat="1" ht="12.75"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  <c r="R6211" s="7"/>
      <c r="S6211" s="7"/>
    </row>
    <row r="6212" spans="3:19" s="6" customFormat="1" ht="12.75"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  <c r="R6212" s="7"/>
      <c r="S6212" s="7"/>
    </row>
    <row r="6213" spans="3:19" s="6" customFormat="1" ht="12.75"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  <c r="R6213" s="7"/>
      <c r="S6213" s="7"/>
    </row>
    <row r="6214" spans="3:19" s="6" customFormat="1" ht="12.75"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  <c r="R6214" s="7"/>
      <c r="S6214" s="7"/>
    </row>
    <row r="6215" spans="3:19" s="6" customFormat="1" ht="12.75"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  <c r="R6215" s="7"/>
      <c r="S6215" s="7"/>
    </row>
    <row r="6216" spans="3:19" s="6" customFormat="1" ht="12.75"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  <c r="R6216" s="7"/>
      <c r="S6216" s="7"/>
    </row>
    <row r="6217" spans="3:19" s="6" customFormat="1" ht="12.75"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  <c r="R6217" s="7"/>
      <c r="S6217" s="7"/>
    </row>
    <row r="6218" spans="3:19" s="6" customFormat="1" ht="12.75"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  <c r="R6218" s="7"/>
      <c r="S6218" s="7"/>
    </row>
    <row r="6219" spans="3:19" s="6" customFormat="1" ht="12.75"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  <c r="R6219" s="7"/>
      <c r="S6219" s="7"/>
    </row>
    <row r="6220" spans="3:19" s="6" customFormat="1" ht="12.75"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  <c r="R6220" s="7"/>
      <c r="S6220" s="7"/>
    </row>
    <row r="6221" spans="3:19" s="6" customFormat="1" ht="12.75"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  <c r="R6221" s="7"/>
      <c r="S6221" s="7"/>
    </row>
    <row r="6222" spans="3:19" s="6" customFormat="1" ht="12.75"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  <c r="R6222" s="7"/>
      <c r="S6222" s="7"/>
    </row>
    <row r="6223" spans="3:19" s="6" customFormat="1" ht="12.75"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7"/>
      <c r="R6223" s="7"/>
      <c r="S6223" s="7"/>
    </row>
    <row r="6224" spans="3:19" s="6" customFormat="1" ht="12.75"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7"/>
      <c r="R6224" s="7"/>
      <c r="S6224" s="7"/>
    </row>
    <row r="6225" spans="3:19" s="6" customFormat="1" ht="12.75"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7"/>
      <c r="R6225" s="7"/>
      <c r="S6225" s="7"/>
    </row>
    <row r="6226" spans="3:19" s="6" customFormat="1" ht="12.75"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7"/>
      <c r="R6226" s="7"/>
      <c r="S6226" s="7"/>
    </row>
    <row r="6227" spans="3:19" s="6" customFormat="1" ht="12.75"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7"/>
      <c r="R6227" s="7"/>
      <c r="S6227" s="7"/>
    </row>
    <row r="6228" spans="3:19" s="6" customFormat="1" ht="12.75"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7"/>
      <c r="R6228" s="7"/>
      <c r="S6228" s="7"/>
    </row>
    <row r="6229" spans="3:19" s="6" customFormat="1" ht="12.75"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7"/>
      <c r="R6229" s="7"/>
      <c r="S6229" s="7"/>
    </row>
    <row r="6230" spans="3:19" s="6" customFormat="1" ht="12.75"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7"/>
      <c r="R6230" s="7"/>
      <c r="S6230" s="7"/>
    </row>
    <row r="6231" spans="3:19" s="6" customFormat="1" ht="12.75"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7"/>
      <c r="R6231" s="7"/>
      <c r="S6231" s="7"/>
    </row>
    <row r="6232" spans="3:19" s="6" customFormat="1" ht="12.75"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7"/>
      <c r="R6232" s="7"/>
      <c r="S6232" s="7"/>
    </row>
    <row r="6233" spans="3:19" s="6" customFormat="1" ht="12.75"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7"/>
      <c r="R6233" s="7"/>
      <c r="S6233" s="7"/>
    </row>
    <row r="6234" spans="3:19" s="6" customFormat="1" ht="12.75"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7"/>
      <c r="R6234" s="7"/>
      <c r="S6234" s="7"/>
    </row>
    <row r="6235" spans="3:19" s="6" customFormat="1" ht="12.75"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7"/>
      <c r="R6235" s="7"/>
      <c r="S6235" s="7"/>
    </row>
    <row r="6236" spans="3:19" s="6" customFormat="1" ht="12.75"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7"/>
      <c r="R6236" s="7"/>
      <c r="S6236" s="7"/>
    </row>
    <row r="6237" spans="3:19" s="6" customFormat="1" ht="12.75"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7"/>
      <c r="R6237" s="7"/>
      <c r="S6237" s="7"/>
    </row>
    <row r="6238" spans="3:19" s="6" customFormat="1" ht="12.75"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7"/>
      <c r="R6238" s="7"/>
      <c r="S6238" s="7"/>
    </row>
    <row r="6239" spans="3:19" s="6" customFormat="1" ht="12.75"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7"/>
      <c r="R6239" s="7"/>
      <c r="S6239" s="7"/>
    </row>
    <row r="6240" spans="3:19" s="6" customFormat="1" ht="12.75"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7"/>
      <c r="R6240" s="7"/>
      <c r="S6240" s="7"/>
    </row>
    <row r="6241" spans="3:19" s="6" customFormat="1" ht="12.75"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7"/>
      <c r="R6241" s="7"/>
      <c r="S6241" s="7"/>
    </row>
    <row r="6242" spans="3:19" s="6" customFormat="1" ht="12.75"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7"/>
      <c r="R6242" s="7"/>
      <c r="S6242" s="7"/>
    </row>
    <row r="6243" spans="3:19" s="6" customFormat="1" ht="12.75"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7"/>
      <c r="R6243" s="7"/>
      <c r="S6243" s="7"/>
    </row>
    <row r="6244" spans="3:19" s="6" customFormat="1" ht="12.75"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7"/>
      <c r="R6244" s="7"/>
      <c r="S6244" s="7"/>
    </row>
    <row r="6245" spans="3:19" s="6" customFormat="1" ht="12.75"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7"/>
      <c r="R6245" s="7"/>
      <c r="S6245" s="7"/>
    </row>
    <row r="6246" spans="3:19" s="6" customFormat="1" ht="12.75"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7"/>
      <c r="R6246" s="7"/>
      <c r="S6246" s="7"/>
    </row>
    <row r="6247" spans="3:19" s="6" customFormat="1" ht="12.75"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7"/>
      <c r="R6247" s="7"/>
      <c r="S6247" s="7"/>
    </row>
    <row r="6248" spans="3:19" s="6" customFormat="1" ht="12.75"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7"/>
      <c r="R6248" s="7"/>
      <c r="S6248" s="7"/>
    </row>
    <row r="6249" spans="3:19" s="6" customFormat="1" ht="12.75"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7"/>
      <c r="R6249" s="7"/>
      <c r="S6249" s="7"/>
    </row>
    <row r="6250" spans="3:19" s="6" customFormat="1" ht="12.75"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7"/>
      <c r="R6250" s="7"/>
      <c r="S6250" s="7"/>
    </row>
    <row r="6251" spans="3:19" s="6" customFormat="1" ht="12.75"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7"/>
      <c r="R6251" s="7"/>
      <c r="S6251" s="7"/>
    </row>
    <row r="6252" spans="3:19" s="6" customFormat="1" ht="12.75"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7"/>
      <c r="R6252" s="7"/>
      <c r="S6252" s="7"/>
    </row>
    <row r="6253" spans="3:19" s="6" customFormat="1" ht="12.75"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7"/>
      <c r="R6253" s="7"/>
      <c r="S6253" s="7"/>
    </row>
    <row r="6254" spans="3:19" s="6" customFormat="1" ht="12.75"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7"/>
      <c r="R6254" s="7"/>
      <c r="S6254" s="7"/>
    </row>
    <row r="6255" spans="3:19" s="6" customFormat="1" ht="12.75"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7"/>
      <c r="R6255" s="7"/>
      <c r="S6255" s="7"/>
    </row>
    <row r="6256" spans="3:19" s="6" customFormat="1" ht="12.75"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7"/>
      <c r="R6256" s="7"/>
      <c r="S6256" s="7"/>
    </row>
    <row r="6257" spans="3:19" s="6" customFormat="1" ht="12.75"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7"/>
      <c r="R6257" s="7"/>
      <c r="S6257" s="7"/>
    </row>
    <row r="6258" spans="3:19" s="6" customFormat="1" ht="12.75"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7"/>
      <c r="R6258" s="7"/>
      <c r="S6258" s="7"/>
    </row>
    <row r="6259" spans="3:19" s="6" customFormat="1" ht="12.75"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7"/>
      <c r="R6259" s="7"/>
      <c r="S6259" s="7"/>
    </row>
    <row r="6260" spans="3:19" s="6" customFormat="1" ht="12.75"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7"/>
      <c r="R6260" s="7"/>
      <c r="S6260" s="7"/>
    </row>
    <row r="6261" spans="3:19" s="6" customFormat="1" ht="12.75"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7"/>
      <c r="R6261" s="7"/>
      <c r="S6261" s="7"/>
    </row>
    <row r="6262" spans="3:19" s="6" customFormat="1" ht="12.75"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7"/>
      <c r="R6262" s="7"/>
      <c r="S6262" s="7"/>
    </row>
    <row r="6263" spans="3:19" s="6" customFormat="1" ht="12.75"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7"/>
      <c r="R6263" s="7"/>
      <c r="S6263" s="7"/>
    </row>
    <row r="6264" spans="3:19" s="6" customFormat="1" ht="12.75"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7"/>
      <c r="R6264" s="7"/>
      <c r="S6264" s="7"/>
    </row>
    <row r="6265" spans="3:19" s="6" customFormat="1" ht="12.75"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7"/>
      <c r="R6265" s="7"/>
      <c r="S6265" s="7"/>
    </row>
    <row r="6266" spans="3:19" s="6" customFormat="1" ht="12.75"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7"/>
      <c r="R6266" s="7"/>
      <c r="S6266" s="7"/>
    </row>
    <row r="6267" spans="3:19" s="6" customFormat="1" ht="12.75"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7"/>
      <c r="R6267" s="7"/>
      <c r="S6267" s="7"/>
    </row>
    <row r="6268" spans="3:19" s="6" customFormat="1" ht="12.75"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7"/>
      <c r="R6268" s="7"/>
      <c r="S6268" s="7"/>
    </row>
    <row r="6269" spans="3:19" s="6" customFormat="1" ht="12.75"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7"/>
      <c r="R6269" s="7"/>
      <c r="S6269" s="7"/>
    </row>
    <row r="6270" spans="3:19" s="6" customFormat="1" ht="12.75"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7"/>
      <c r="R6270" s="7"/>
      <c r="S6270" s="7"/>
    </row>
    <row r="6271" spans="3:19" s="6" customFormat="1" ht="12.75"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7"/>
      <c r="R6271" s="7"/>
      <c r="S6271" s="7"/>
    </row>
    <row r="6272" spans="3:19" s="6" customFormat="1" ht="12.75"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7"/>
      <c r="R6272" s="7"/>
      <c r="S6272" s="7"/>
    </row>
    <row r="6273" spans="3:19" s="6" customFormat="1" ht="12.75"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7"/>
      <c r="R6273" s="7"/>
      <c r="S6273" s="7"/>
    </row>
    <row r="6274" spans="3:19" s="6" customFormat="1" ht="12.75"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7"/>
      <c r="R6274" s="7"/>
      <c r="S6274" s="7"/>
    </row>
    <row r="6275" spans="3:19" s="6" customFormat="1" ht="12.75"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7"/>
      <c r="R6275" s="7"/>
      <c r="S6275" s="7"/>
    </row>
    <row r="6276" spans="3:19" s="6" customFormat="1" ht="12.75"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7"/>
      <c r="R6276" s="7"/>
      <c r="S6276" s="7"/>
    </row>
    <row r="6277" spans="3:19" s="6" customFormat="1" ht="12.75"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7"/>
      <c r="R6277" s="7"/>
      <c r="S6277" s="7"/>
    </row>
    <row r="6278" spans="3:19" s="6" customFormat="1" ht="12.75"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7"/>
      <c r="R6278" s="7"/>
      <c r="S6278" s="7"/>
    </row>
    <row r="6279" spans="3:19" s="6" customFormat="1" ht="12.75"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7"/>
      <c r="R6279" s="7"/>
      <c r="S6279" s="7"/>
    </row>
    <row r="6280" spans="3:19" s="6" customFormat="1" ht="12.75"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7"/>
      <c r="R6280" s="7"/>
      <c r="S6280" s="7"/>
    </row>
    <row r="6281" spans="3:19" s="6" customFormat="1" ht="12.75"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7"/>
      <c r="R6281" s="7"/>
      <c r="S6281" s="7"/>
    </row>
    <row r="6282" spans="3:19" s="6" customFormat="1" ht="12.75"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7"/>
      <c r="R6282" s="7"/>
      <c r="S6282" s="7"/>
    </row>
    <row r="6283" spans="3:19" s="6" customFormat="1" ht="12.75"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7"/>
      <c r="R6283" s="7"/>
      <c r="S6283" s="7"/>
    </row>
    <row r="6284" spans="3:19" s="6" customFormat="1" ht="12.75"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7"/>
      <c r="R6284" s="7"/>
      <c r="S6284" s="7"/>
    </row>
    <row r="6285" spans="3:19" s="6" customFormat="1" ht="12.75"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7"/>
      <c r="R6285" s="7"/>
      <c r="S6285" s="7"/>
    </row>
    <row r="6286" spans="3:19" s="6" customFormat="1" ht="12.75"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7"/>
      <c r="R6286" s="7"/>
      <c r="S6286" s="7"/>
    </row>
    <row r="6287" spans="3:19" s="6" customFormat="1" ht="12.75"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7"/>
      <c r="R6287" s="7"/>
      <c r="S6287" s="7"/>
    </row>
    <row r="6288" spans="3:19" s="6" customFormat="1" ht="12.75"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7"/>
      <c r="R6288" s="7"/>
      <c r="S6288" s="7"/>
    </row>
    <row r="6289" spans="3:19" s="6" customFormat="1" ht="12.75"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7"/>
      <c r="R6289" s="7"/>
      <c r="S6289" s="7"/>
    </row>
    <row r="6290" spans="3:19" s="6" customFormat="1" ht="12.75"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7"/>
      <c r="R6290" s="7"/>
      <c r="S6290" s="7"/>
    </row>
    <row r="6291" spans="3:19" s="6" customFormat="1" ht="12.75"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7"/>
      <c r="R6291" s="7"/>
      <c r="S6291" s="7"/>
    </row>
    <row r="6292" spans="3:19" s="6" customFormat="1" ht="12.75"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7"/>
      <c r="R6292" s="7"/>
      <c r="S6292" s="7"/>
    </row>
    <row r="6293" spans="3:19" s="6" customFormat="1" ht="12.75"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7"/>
      <c r="R6293" s="7"/>
      <c r="S6293" s="7"/>
    </row>
    <row r="6294" spans="3:19" s="6" customFormat="1" ht="12.75">
      <c r="C6294" s="7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7"/>
      <c r="R6294" s="7"/>
      <c r="S6294" s="7"/>
    </row>
    <row r="6295" spans="3:19" s="6" customFormat="1" ht="12.75">
      <c r="C6295" s="7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7"/>
      <c r="R6295" s="7"/>
      <c r="S6295" s="7"/>
    </row>
    <row r="6296" spans="3:19" s="6" customFormat="1" ht="12.75">
      <c r="C6296" s="7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7"/>
      <c r="R6296" s="7"/>
      <c r="S6296" s="7"/>
    </row>
    <row r="6297" spans="3:19" s="6" customFormat="1" ht="12.75">
      <c r="C6297" s="7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7"/>
      <c r="R6297" s="7"/>
      <c r="S6297" s="7"/>
    </row>
    <row r="6298" spans="3:19" s="6" customFormat="1" ht="12.75">
      <c r="C6298" s="7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7"/>
      <c r="R6298" s="7"/>
      <c r="S6298" s="7"/>
    </row>
    <row r="6299" spans="3:19" s="6" customFormat="1" ht="12.75">
      <c r="C6299" s="7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7"/>
      <c r="R6299" s="7"/>
      <c r="S6299" s="7"/>
    </row>
    <row r="6300" spans="3:19" s="6" customFormat="1" ht="12.75">
      <c r="C6300" s="7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7"/>
      <c r="R6300" s="7"/>
      <c r="S6300" s="7"/>
    </row>
    <row r="6301" spans="3:19" s="6" customFormat="1" ht="12.75">
      <c r="C6301" s="7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7"/>
      <c r="R6301" s="7"/>
      <c r="S6301" s="7"/>
    </row>
    <row r="6302" spans="3:19" s="6" customFormat="1" ht="12.75">
      <c r="C6302" s="7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7"/>
      <c r="R6302" s="7"/>
      <c r="S6302" s="7"/>
    </row>
    <row r="6303" spans="3:19" s="6" customFormat="1" ht="12.75">
      <c r="C6303" s="7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7"/>
      <c r="R6303" s="7"/>
      <c r="S6303" s="7"/>
    </row>
    <row r="6304" spans="3:19" s="6" customFormat="1" ht="12.75">
      <c r="C6304" s="7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7"/>
      <c r="R6304" s="7"/>
      <c r="S6304" s="7"/>
    </row>
    <row r="6305" spans="3:19" s="6" customFormat="1" ht="12.75">
      <c r="C6305" s="7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7"/>
      <c r="R6305" s="7"/>
      <c r="S6305" s="7"/>
    </row>
    <row r="6306" spans="3:19" s="6" customFormat="1" ht="12.75">
      <c r="C6306" s="7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7"/>
      <c r="R6306" s="7"/>
      <c r="S6306" s="7"/>
    </row>
    <row r="6307" spans="3:19" s="6" customFormat="1" ht="12.75">
      <c r="C6307" s="7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7"/>
      <c r="R6307" s="7"/>
      <c r="S6307" s="7"/>
    </row>
    <row r="6308" spans="3:19" s="6" customFormat="1" ht="12.75">
      <c r="C6308" s="7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7"/>
      <c r="R6308" s="7"/>
      <c r="S6308" s="7"/>
    </row>
    <row r="6309" spans="3:19" s="6" customFormat="1" ht="12.75">
      <c r="C6309" s="7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7"/>
      <c r="R6309" s="7"/>
      <c r="S6309" s="7"/>
    </row>
    <row r="6310" spans="3:19" s="6" customFormat="1" ht="12.75">
      <c r="C6310" s="7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7"/>
      <c r="R6310" s="7"/>
      <c r="S6310" s="7"/>
    </row>
    <row r="6311" spans="3:19" s="6" customFormat="1" ht="12.75">
      <c r="C6311" s="7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7"/>
      <c r="P6311" s="7"/>
      <c r="Q6311" s="7"/>
      <c r="R6311" s="7"/>
      <c r="S6311" s="7"/>
    </row>
    <row r="6312" spans="3:19" s="6" customFormat="1" ht="12.75">
      <c r="C6312" s="7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7"/>
      <c r="R6312" s="7"/>
      <c r="S6312" s="7"/>
    </row>
    <row r="6313" spans="3:19" s="6" customFormat="1" ht="12.75">
      <c r="C6313" s="7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7"/>
      <c r="R6313" s="7"/>
      <c r="S6313" s="7"/>
    </row>
    <row r="6314" spans="3:19" s="6" customFormat="1" ht="12.75">
      <c r="C6314" s="7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7"/>
      <c r="R6314" s="7"/>
      <c r="S6314" s="7"/>
    </row>
    <row r="6315" spans="3:19" s="6" customFormat="1" ht="12.75">
      <c r="C6315" s="7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7"/>
      <c r="R6315" s="7"/>
      <c r="S6315" s="7"/>
    </row>
    <row r="6316" spans="3:19" s="6" customFormat="1" ht="12.75">
      <c r="C6316" s="7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7"/>
      <c r="P6316" s="7"/>
      <c r="Q6316" s="7"/>
      <c r="R6316" s="7"/>
      <c r="S6316" s="7"/>
    </row>
    <row r="6317" spans="3:19" s="6" customFormat="1" ht="12.75">
      <c r="C6317" s="7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7"/>
      <c r="R6317" s="7"/>
      <c r="S6317" s="7"/>
    </row>
    <row r="6318" spans="3:19" s="6" customFormat="1" ht="12.75">
      <c r="C6318" s="7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7"/>
      <c r="R6318" s="7"/>
      <c r="S6318" s="7"/>
    </row>
    <row r="6319" spans="3:19" s="6" customFormat="1" ht="12.75">
      <c r="C6319" s="7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7"/>
      <c r="R6319" s="7"/>
      <c r="S6319" s="7"/>
    </row>
    <row r="6320" spans="3:19" s="6" customFormat="1" ht="12.75">
      <c r="C6320" s="7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7"/>
      <c r="R6320" s="7"/>
      <c r="S6320" s="7"/>
    </row>
    <row r="6321" spans="3:19" s="6" customFormat="1" ht="12.75">
      <c r="C6321" s="7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7"/>
      <c r="R6321" s="7"/>
      <c r="S6321" s="7"/>
    </row>
    <row r="6322" spans="3:19" s="6" customFormat="1" ht="12.75">
      <c r="C6322" s="7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7"/>
      <c r="R6322" s="7"/>
      <c r="S6322" s="7"/>
    </row>
    <row r="6323" spans="3:19" s="6" customFormat="1" ht="12.75">
      <c r="C6323" s="7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7"/>
      <c r="R6323" s="7"/>
      <c r="S6323" s="7"/>
    </row>
    <row r="6324" spans="3:19" s="6" customFormat="1" ht="12.75">
      <c r="C6324" s="7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7"/>
      <c r="R6324" s="7"/>
      <c r="S6324" s="7"/>
    </row>
    <row r="6325" spans="3:19" s="6" customFormat="1" ht="12.75">
      <c r="C6325" s="7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7"/>
      <c r="R6325" s="7"/>
      <c r="S6325" s="7"/>
    </row>
    <row r="6326" spans="3:19" s="6" customFormat="1" ht="12.75">
      <c r="C6326" s="7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7"/>
      <c r="R6326" s="7"/>
      <c r="S6326" s="7"/>
    </row>
    <row r="6327" spans="3:19" s="6" customFormat="1" ht="12.75">
      <c r="C6327" s="7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7"/>
      <c r="R6327" s="7"/>
      <c r="S6327" s="7"/>
    </row>
    <row r="6328" spans="3:19" s="6" customFormat="1" ht="12.75">
      <c r="C6328" s="7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7"/>
      <c r="R6328" s="7"/>
      <c r="S6328" s="7"/>
    </row>
    <row r="6329" spans="3:19" s="6" customFormat="1" ht="12.75">
      <c r="C6329" s="7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7"/>
      <c r="R6329" s="7"/>
      <c r="S6329" s="7"/>
    </row>
    <row r="6330" spans="3:19" s="6" customFormat="1" ht="12.75">
      <c r="C6330" s="7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7"/>
      <c r="R6330" s="7"/>
      <c r="S6330" s="7"/>
    </row>
    <row r="6331" spans="3:19" s="6" customFormat="1" ht="12.75">
      <c r="C6331" s="7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7"/>
      <c r="R6331" s="7"/>
      <c r="S6331" s="7"/>
    </row>
    <row r="6332" spans="3:19" s="6" customFormat="1" ht="12.75">
      <c r="C6332" s="7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7"/>
      <c r="R6332" s="7"/>
      <c r="S6332" s="7"/>
    </row>
    <row r="6333" spans="3:19" s="6" customFormat="1" ht="12.75">
      <c r="C6333" s="7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7"/>
      <c r="R6333" s="7"/>
      <c r="S6333" s="7"/>
    </row>
    <row r="6334" spans="3:19" s="6" customFormat="1" ht="12.75">
      <c r="C6334" s="7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7"/>
      <c r="R6334" s="7"/>
      <c r="S6334" s="7"/>
    </row>
    <row r="6335" spans="3:19" s="6" customFormat="1" ht="12.75">
      <c r="C6335" s="7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7"/>
      <c r="R6335" s="7"/>
      <c r="S6335" s="7"/>
    </row>
    <row r="6336" spans="3:19" s="6" customFormat="1" ht="12.75">
      <c r="C6336" s="7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7"/>
      <c r="R6336" s="7"/>
      <c r="S6336" s="7"/>
    </row>
    <row r="6337" spans="3:19" s="6" customFormat="1" ht="12.75">
      <c r="C6337" s="7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7"/>
      <c r="R6337" s="7"/>
      <c r="S6337" s="7"/>
    </row>
    <row r="6338" spans="3:19" s="6" customFormat="1" ht="12.75">
      <c r="C6338" s="7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7"/>
      <c r="R6338" s="7"/>
      <c r="S6338" s="7"/>
    </row>
    <row r="6339" spans="3:19" s="6" customFormat="1" ht="12.75">
      <c r="C6339" s="7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7"/>
      <c r="R6339" s="7"/>
      <c r="S6339" s="7"/>
    </row>
    <row r="6340" spans="3:19" s="6" customFormat="1" ht="12.75">
      <c r="C6340" s="7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7"/>
      <c r="R6340" s="7"/>
      <c r="S6340" s="7"/>
    </row>
    <row r="6341" spans="3:19" s="6" customFormat="1" ht="12.75">
      <c r="C6341" s="7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7"/>
      <c r="R6341" s="7"/>
      <c r="S6341" s="7"/>
    </row>
    <row r="6342" spans="3:19" s="6" customFormat="1" ht="12.75">
      <c r="C6342" s="7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7"/>
      <c r="R6342" s="7"/>
      <c r="S6342" s="7"/>
    </row>
    <row r="6343" spans="3:19" s="6" customFormat="1" ht="12.75">
      <c r="C6343" s="7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7"/>
      <c r="R6343" s="7"/>
      <c r="S6343" s="7"/>
    </row>
    <row r="6344" spans="3:19" s="6" customFormat="1" ht="12.75">
      <c r="C6344" s="7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7"/>
      <c r="R6344" s="7"/>
      <c r="S6344" s="7"/>
    </row>
    <row r="6345" spans="3:19" s="6" customFormat="1" ht="12.75">
      <c r="C6345" s="7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7"/>
      <c r="R6345" s="7"/>
      <c r="S6345" s="7"/>
    </row>
    <row r="6346" spans="3:19" s="6" customFormat="1" ht="12.75">
      <c r="C6346" s="7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7"/>
      <c r="R6346" s="7"/>
      <c r="S6346" s="7"/>
    </row>
    <row r="6347" spans="3:19" s="6" customFormat="1" ht="12.75">
      <c r="C6347" s="7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7"/>
      <c r="R6347" s="7"/>
      <c r="S6347" s="7"/>
    </row>
    <row r="6348" spans="3:19" s="6" customFormat="1" ht="12.75">
      <c r="C6348" s="7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7"/>
      <c r="R6348" s="7"/>
      <c r="S6348" s="7"/>
    </row>
    <row r="6349" spans="3:19" s="6" customFormat="1" ht="12.75">
      <c r="C6349" s="7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2"/>
      <c r="O6349" s="7"/>
      <c r="P6349" s="7"/>
      <c r="Q6349" s="7"/>
      <c r="R6349" s="7"/>
      <c r="S6349" s="7"/>
    </row>
  </sheetData>
  <mergeCells count="2">
    <mergeCell ref="C2:H2"/>
    <mergeCell ref="J2:O2"/>
  </mergeCells>
  <printOptions/>
  <pageMargins left="0.31496062992125984" right="0.31496062992125984" top="0.7874015748031497" bottom="1.0236220472440944" header="0.35433070866141736" footer="0.5118110236220472"/>
  <pageSetup horizontalDpi="300" verticalDpi="300" orientation="landscape" paperSize="9" scale="60" r:id="rId1"/>
  <headerFooter alignWithMargins="0">
    <oddHeader>&amp;L&amp;"Helvetica,Bold"&amp;16JÖFNUNARSJÓÐUR SVEITARFÉLAGA&amp;C&amp;14
Framlög til sveitarfélaga á árinu 2002</oddHeader>
    <oddFooter>&amp;LBls. &amp;P</oddFooter>
  </headerFooter>
  <rowBreaks count="2" manualBreakCount="2">
    <brk id="60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.</cp:lastModifiedBy>
  <cp:lastPrinted>2003-07-11T15:24:18Z</cp:lastPrinted>
  <dcterms:created xsi:type="dcterms:W3CDTF">2000-02-25T14:39:30Z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